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00" tabRatio="529" firstSheet="1" activeTab="1"/>
  </bookViews>
  <sheets>
    <sheet name="Calendario 2015" sheetId="1" state="hidden" r:id="rId1"/>
    <sheet name="Calendario 2017" sheetId="2" r:id="rId2"/>
  </sheets>
  <definedNames>
    <definedName name="_xlnm.Print_Area" localSheetId="0">'Calendario 2015'!$A$1:$W$41</definedName>
    <definedName name="_xlnm.Print_Area" localSheetId="1">'Calendario 2017'!$A$1:$X$45</definedName>
  </definedNames>
  <calcPr fullCalcOnLoad="1"/>
</workbook>
</file>

<file path=xl/sharedStrings.xml><?xml version="1.0" encoding="utf-8"?>
<sst xmlns="http://schemas.openxmlformats.org/spreadsheetml/2006/main" count="134" uniqueCount="118">
  <si>
    <t>Date</t>
  </si>
  <si>
    <t>Campionati Italiani e/o Internazionali in Triveneto</t>
  </si>
  <si>
    <t>Trofei Regioni</t>
  </si>
  <si>
    <t>Campionato FVG e Trofeo Enduro Country</t>
  </si>
  <si>
    <t>Campionato TRIAL TRV</t>
  </si>
  <si>
    <t>Data</t>
  </si>
  <si>
    <r>
      <rPr>
        <u val="single"/>
        <sz val="26"/>
        <rFont val="Arial"/>
        <family val="2"/>
      </rPr>
      <t>Motocavalcate</t>
    </r>
    <r>
      <rPr>
        <b/>
        <sz val="26"/>
        <rFont val="Arial"/>
        <family val="2"/>
      </rPr>
      <t xml:space="preserve"> Montaintrial</t>
    </r>
  </si>
  <si>
    <t>Mc Carso C.Ita Under 23 Enduro</t>
  </si>
  <si>
    <t>Mc Medeot C.Ita Minienduro</t>
  </si>
  <si>
    <t>Mc Pradegai C.Ita Major Enduro</t>
  </si>
  <si>
    <t xml:space="preserve">Tdr Mx </t>
  </si>
  <si>
    <t>Tdr MiniEnduro</t>
  </si>
  <si>
    <t>2 e 3 mag</t>
  </si>
  <si>
    <t xml:space="preserve">   F.M.I. Co.Re. FVG   - CALENDARIO MANIFESTAZIONI FUORISTRADA FVG 2015</t>
  </si>
  <si>
    <t>Mc Arco C.Ita junior sel nord</t>
  </si>
  <si>
    <r>
      <t xml:space="preserve">Mc Bibione E/Country </t>
    </r>
    <r>
      <rPr>
        <b/>
        <sz val="26"/>
        <color indexed="10"/>
        <rFont val="Arial"/>
        <family val="2"/>
      </rPr>
      <t>sab.4</t>
    </r>
  </si>
  <si>
    <t xml:space="preserve">Mc Brp       Baja World Cup (PN) </t>
  </si>
  <si>
    <t>Mx World Ch. Mc Arco</t>
  </si>
  <si>
    <t>Mc Fanna</t>
  </si>
  <si>
    <t>Mc Pino Medeot</t>
  </si>
  <si>
    <t>Mc Isontino Gradisca D'Isonzo</t>
  </si>
  <si>
    <t>Mc San Giovanni di Livenza</t>
  </si>
  <si>
    <t>Mc Albatros - Sacile</t>
  </si>
  <si>
    <t>Mc BRP Porcia</t>
  </si>
  <si>
    <t>21-22 feb</t>
  </si>
  <si>
    <t>Campionato FVG MX -mx1+mx2+mx125+ mx veteran+mx amatori+mx mini</t>
  </si>
  <si>
    <t>Mc Albettone C.Ita Senior-Femm.</t>
  </si>
  <si>
    <t>Mc Isontino-Gradisca</t>
  </si>
  <si>
    <t>Mc Variano-Variano</t>
  </si>
  <si>
    <t>Mc Carnico-Tolmezzo</t>
  </si>
  <si>
    <t>Mc Medeot-Capriva</t>
  </si>
  <si>
    <t>Mc Manzano-Manzano</t>
  </si>
  <si>
    <t>Mc Gemona - Nimis</t>
  </si>
  <si>
    <t>Mc Manzano -Corno di Rosazzo</t>
  </si>
  <si>
    <t>Mc A.M. Friulana -Tarcento</t>
  </si>
  <si>
    <t>Mc carnico TRV</t>
  </si>
  <si>
    <t>4 e 05 lug</t>
  </si>
  <si>
    <t>Mc Le Risorgive - Rivolto</t>
  </si>
  <si>
    <t>Mc Pasiano - Pasiano</t>
  </si>
  <si>
    <t>Mc Pedemontano Cordenons</t>
  </si>
  <si>
    <t>Mc Romans- Versa</t>
  </si>
  <si>
    <t>Mc Bannia- Bannia</t>
  </si>
  <si>
    <t>Mc Ardosa Trofeo dei Moto Club</t>
  </si>
  <si>
    <r>
      <t xml:space="preserve">Manifestazioni Varie di Motocross &amp; </t>
    </r>
    <r>
      <rPr>
        <b/>
        <sz val="26"/>
        <color indexed="10"/>
        <rFont val="Arial"/>
        <family val="2"/>
      </rPr>
      <t>Mx Trv</t>
    </r>
  </si>
  <si>
    <t>I calendari possono essere soggetti a modifiche pertanto sono da ritenersi provvisori e non definitivi. Si suggerisce sempre di verificare il R.P. sul sito del co.re.</t>
  </si>
  <si>
    <t>Campionato Enduro FVG</t>
  </si>
  <si>
    <r>
      <t>Campionato Minienduro FVG/</t>
    </r>
    <r>
      <rPr>
        <b/>
        <sz val="26"/>
        <color indexed="10"/>
        <rFont val="Arial"/>
        <family val="2"/>
      </rPr>
      <t>TRV</t>
    </r>
    <r>
      <rPr>
        <b/>
        <sz val="26"/>
        <rFont val="Arial"/>
        <family val="2"/>
      </rPr>
      <t xml:space="preserve">               &amp; Regolarità Epoca</t>
    </r>
  </si>
  <si>
    <t>Fara Vic. Camp.Junior Trv/Top Rider</t>
  </si>
  <si>
    <t>Mc Pedemontano Camp.Junior Trv/Top Rider</t>
  </si>
  <si>
    <t>Arco Camp.Junior Trv/Top Rider</t>
  </si>
  <si>
    <t>Mc Recoaro Camp.Senior Trv</t>
  </si>
  <si>
    <t>Mc Pergine Camp.Senior Trv</t>
  </si>
  <si>
    <t>Mc Le Risorgive Camp.Senior Trv</t>
  </si>
  <si>
    <t>Mc Arco Camp. Senior Trv</t>
  </si>
  <si>
    <t xml:space="preserve">Mc Edi Ramuscello </t>
  </si>
  <si>
    <t xml:space="preserve">Albettone Camp.Junior Trv/Top Rider </t>
  </si>
  <si>
    <t>Mc Sabbiadoro</t>
  </si>
  <si>
    <t xml:space="preserve">Mc Razza Paive - Negrisia </t>
  </si>
  <si>
    <t>Mc Albatros - Tamai sabato 05</t>
  </si>
  <si>
    <r>
      <t xml:space="preserve">Mc Sabbiadoro C.Ita Assoluti Enduro </t>
    </r>
    <r>
      <rPr>
        <b/>
        <sz val="26"/>
        <color indexed="10"/>
        <rFont val="Arial"/>
        <family val="2"/>
      </rPr>
      <t>&amp; Lignano Enduro Beach Race</t>
    </r>
  </si>
  <si>
    <t>Mc Edi - Gonars</t>
  </si>
  <si>
    <t>18 e 19 lug</t>
  </si>
  <si>
    <t>Mc Speedy - S.Stino di Livenza</t>
  </si>
  <si>
    <t>Mc Medeot - Gorizia       (solo Mini)</t>
  </si>
  <si>
    <t>Tdr Mx Junior (anticipata)</t>
  </si>
  <si>
    <t xml:space="preserve">                Aggiornato al  16 settembre 2015</t>
  </si>
  <si>
    <t xml:space="preserve">Mc Sabbiadoro C.Ita Assoluti Enduro </t>
  </si>
  <si>
    <t>Mc Medeot</t>
  </si>
  <si>
    <t>Mc Albatros</t>
  </si>
  <si>
    <t>Mc Pedemontano</t>
  </si>
  <si>
    <t>Mc Manzano</t>
  </si>
  <si>
    <t>Mc Carso</t>
  </si>
  <si>
    <t>Mc Romans</t>
  </si>
  <si>
    <t>Campionato Minienduro FVG/TRV             &amp; Regolarità Epoca</t>
  </si>
  <si>
    <t>Mc Polcenigo</t>
  </si>
  <si>
    <t>Mc Bannia</t>
  </si>
  <si>
    <t>Mc Bibione</t>
  </si>
  <si>
    <t>Mc San G di Livenza</t>
  </si>
  <si>
    <t>Mc San G. di Livenza</t>
  </si>
  <si>
    <t>Red Bull Mx</t>
  </si>
  <si>
    <t>Mc Pist.R. Und 23 - Arsiè</t>
  </si>
  <si>
    <t>Mc La Marca Trichiana Assoluti</t>
  </si>
  <si>
    <t>TDR Junior Mx Castellarano</t>
  </si>
  <si>
    <t>Tdr Minienduro Maser (TV)</t>
  </si>
  <si>
    <t>Mc A.M.Friuliana</t>
  </si>
  <si>
    <t>AMF Motocavalcata monte bernardia</t>
  </si>
  <si>
    <t>Campionato Enduro FVG/TRV</t>
  </si>
  <si>
    <t>Mantova</t>
  </si>
  <si>
    <t>Albetone</t>
  </si>
  <si>
    <t>Fara Vicentino</t>
  </si>
  <si>
    <t>Mesola</t>
  </si>
  <si>
    <t>Serle</t>
  </si>
  <si>
    <t>Crespano</t>
  </si>
  <si>
    <t>Recoaro</t>
  </si>
  <si>
    <t>Arco</t>
  </si>
  <si>
    <t>MX NordEst</t>
  </si>
  <si>
    <t>Pergine</t>
  </si>
  <si>
    <t>Codroipo</t>
  </si>
  <si>
    <t xml:space="preserve">   F.M.I. Co.Re. FVG   - CALENDARIO MANIFESTAZIONI FUORISTRADA 2017</t>
  </si>
  <si>
    <t>Mc Gemona</t>
  </si>
  <si>
    <t>Mc Caneva Talmassons</t>
  </si>
  <si>
    <t>Mc Medeot Gonars</t>
  </si>
  <si>
    <t>Mc Pasiano Pasiano</t>
  </si>
  <si>
    <t>Mc Romans Versa</t>
  </si>
  <si>
    <t xml:space="preserve">APT Motocross </t>
  </si>
  <si>
    <t>Mc Isontino</t>
  </si>
  <si>
    <t>Mc Tagliamento</t>
  </si>
  <si>
    <r>
      <t>Campionato FVG MX mx1 + mx2 + mx125 + Mx veteran+mx amatori+mx mini+ Mx Epoca</t>
    </r>
    <r>
      <rPr>
        <b/>
        <sz val="26"/>
        <color indexed="10"/>
        <rFont val="Arial"/>
        <family val="2"/>
      </rPr>
      <t xml:space="preserve"> ( le gare in rosso si svolgeranno su 2 gg Sabato pom. (mini+amatori+epoca) Domenica tutte le classi MX</t>
    </r>
  </si>
  <si>
    <t>Mc Carnico C.Italiano Tolmezzo</t>
  </si>
  <si>
    <t>Mc Hard Tracks HS Pozzuolo</t>
  </si>
  <si>
    <r>
      <rPr>
        <u val="single"/>
        <sz val="26"/>
        <rFont val="Arial"/>
        <family val="2"/>
      </rPr>
      <t>Motocavalcate</t>
    </r>
    <r>
      <rPr>
        <b/>
        <sz val="26"/>
        <rFont val="Arial"/>
        <family val="2"/>
      </rPr>
      <t xml:space="preserve"> - HobbySpor - </t>
    </r>
    <r>
      <rPr>
        <b/>
        <sz val="26"/>
        <color indexed="10"/>
        <rFont val="Arial"/>
        <family val="2"/>
      </rPr>
      <t>All Trial</t>
    </r>
  </si>
  <si>
    <r>
      <t>Mulatrial S.P. al Natisone+</t>
    </r>
    <r>
      <rPr>
        <b/>
        <sz val="26"/>
        <color indexed="10"/>
        <rFont val="Arial"/>
        <family val="2"/>
      </rPr>
      <t xml:space="preserve"> All Trial</t>
    </r>
  </si>
  <si>
    <r>
      <t xml:space="preserve">Mc Hard Tracks </t>
    </r>
    <r>
      <rPr>
        <b/>
        <sz val="26"/>
        <color indexed="10"/>
        <rFont val="Arial"/>
        <family val="2"/>
      </rPr>
      <t>All Trial</t>
    </r>
    <r>
      <rPr>
        <b/>
        <sz val="26"/>
        <rFont val="Arial"/>
        <family val="2"/>
      </rPr>
      <t xml:space="preserve"> Gonars</t>
    </r>
  </si>
  <si>
    <r>
      <t xml:space="preserve">Mc Carnico </t>
    </r>
    <r>
      <rPr>
        <b/>
        <sz val="26"/>
        <color indexed="10"/>
        <rFont val="Arial"/>
        <family val="2"/>
      </rPr>
      <t>All Trial</t>
    </r>
    <r>
      <rPr>
        <b/>
        <sz val="26"/>
        <rFont val="Arial"/>
        <family val="2"/>
      </rPr>
      <t xml:space="preserve"> Paluzza</t>
    </r>
  </si>
  <si>
    <t>Mc Civezzano</t>
  </si>
  <si>
    <r>
      <t xml:space="preserve">Mx Tamai </t>
    </r>
    <r>
      <rPr>
        <b/>
        <sz val="26"/>
        <color indexed="10"/>
        <rFont val="Arial"/>
        <family val="2"/>
      </rPr>
      <t>sab.09</t>
    </r>
  </si>
  <si>
    <t>Mc Le Risorgive Codroipo</t>
  </si>
  <si>
    <t xml:space="preserve">                Aggiornato al  15 gennaio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</si>
</sst>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;@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trike/>
      <sz val="20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u val="single"/>
      <sz val="26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20"/>
      <color indexed="30"/>
      <name val="Arial"/>
      <family val="2"/>
    </font>
    <font>
      <b/>
      <sz val="20"/>
      <color indexed="10"/>
      <name val="Arial"/>
      <family val="2"/>
    </font>
    <font>
      <b/>
      <sz val="20"/>
      <color indexed="48"/>
      <name val="Arial"/>
      <family val="2"/>
    </font>
    <font>
      <sz val="28"/>
      <name val="Arial"/>
      <family val="2"/>
    </font>
    <font>
      <b/>
      <strike/>
      <sz val="26"/>
      <name val="Arial"/>
      <family val="2"/>
    </font>
    <font>
      <b/>
      <u val="single"/>
      <sz val="26"/>
      <name val="Arial"/>
      <family val="2"/>
    </font>
    <font>
      <b/>
      <sz val="26"/>
      <color indexed="10"/>
      <name val="Arial"/>
      <family val="2"/>
    </font>
    <font>
      <b/>
      <strike/>
      <sz val="26"/>
      <color indexed="10"/>
      <name val="Arial"/>
      <family val="2"/>
    </font>
    <font>
      <b/>
      <sz val="22"/>
      <color indexed="8"/>
      <name val="Arial"/>
      <family val="2"/>
    </font>
    <font>
      <b/>
      <sz val="22"/>
      <color indexed="10"/>
      <name val="Arial"/>
      <family val="2"/>
    </font>
    <font>
      <strike/>
      <sz val="26"/>
      <name val="Arial"/>
      <family val="2"/>
    </font>
    <font>
      <b/>
      <sz val="36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36"/>
      <name val="Arial"/>
      <family val="2"/>
    </font>
    <font>
      <b/>
      <sz val="26"/>
      <color indexed="62"/>
      <name val="Arial"/>
      <family val="2"/>
    </font>
    <font>
      <b/>
      <strike/>
      <sz val="24"/>
      <name val="Arial"/>
      <family val="2"/>
    </font>
    <font>
      <b/>
      <sz val="3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Arial"/>
      <family val="2"/>
    </font>
    <font>
      <b/>
      <sz val="10"/>
      <color indexed="55"/>
      <name val="Arial"/>
      <family val="2"/>
    </font>
    <font>
      <b/>
      <sz val="26"/>
      <color indexed="55"/>
      <name val="Arial"/>
      <family val="2"/>
    </font>
    <font>
      <b/>
      <sz val="24"/>
      <color indexed="55"/>
      <name val="Arial"/>
      <family val="2"/>
    </font>
    <font>
      <sz val="20"/>
      <color indexed="55"/>
      <name val="Arial"/>
      <family val="2"/>
    </font>
    <font>
      <b/>
      <sz val="20"/>
      <color indexed="55"/>
      <name val="Arial"/>
      <family val="2"/>
    </font>
    <font>
      <b/>
      <sz val="28"/>
      <color indexed="10"/>
      <name val="Arial"/>
      <family val="2"/>
    </font>
    <font>
      <b/>
      <sz val="3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Arial"/>
      <family val="2"/>
    </font>
    <font>
      <b/>
      <sz val="10"/>
      <color theme="0" tint="-0.24997000396251678"/>
      <name val="Arial"/>
      <family val="2"/>
    </font>
    <font>
      <b/>
      <sz val="26"/>
      <color theme="0" tint="-0.24997000396251678"/>
      <name val="Arial"/>
      <family val="2"/>
    </font>
    <font>
      <b/>
      <sz val="24"/>
      <color theme="0" tint="-0.24997000396251678"/>
      <name val="Arial"/>
      <family val="2"/>
    </font>
    <font>
      <sz val="20"/>
      <color theme="0" tint="-0.24997000396251678"/>
      <name val="Arial"/>
      <family val="2"/>
    </font>
    <font>
      <b/>
      <sz val="20"/>
      <color theme="0" tint="-0.24997000396251678"/>
      <name val="Arial"/>
      <family val="2"/>
    </font>
    <font>
      <b/>
      <sz val="26"/>
      <color rgb="FFFF0000"/>
      <name val="Arial"/>
      <family val="2"/>
    </font>
    <font>
      <b/>
      <sz val="28"/>
      <color rgb="FFFF0000"/>
      <name val="Arial"/>
      <family val="2"/>
    </font>
    <font>
      <b/>
      <sz val="3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1" applyNumberFormat="0" applyAlignment="0" applyProtection="0"/>
    <xf numFmtId="0" fontId="71" fillId="0" borderId="2" applyNumberFormat="0" applyFill="0" applyAlignment="0" applyProtection="0"/>
    <xf numFmtId="0" fontId="72" fillId="20" borderId="3" applyNumberFormat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8" borderId="0" applyNumberFormat="0" applyBorder="0" applyAlignment="0" applyProtection="0"/>
    <xf numFmtId="0" fontId="0" fillId="29" borderId="4" applyNumberFormat="0" applyFont="0" applyAlignment="0" applyProtection="0"/>
    <xf numFmtId="0" fontId="75" fillId="19" borderId="5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wrapText="1"/>
    </xf>
    <xf numFmtId="0" fontId="1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9" fillId="32" borderId="13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2" fillId="3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32" borderId="11" xfId="0" applyFont="1" applyFill="1" applyBorder="1" applyAlignment="1">
      <alignment horizontal="left" vertical="center"/>
    </xf>
    <xf numFmtId="0" fontId="14" fillId="32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32" borderId="14" xfId="0" applyFont="1" applyFill="1" applyBorder="1" applyAlignment="1">
      <alignment horizontal="left" vertical="center"/>
    </xf>
    <xf numFmtId="0" fontId="15" fillId="32" borderId="11" xfId="0" applyFont="1" applyFill="1" applyBorder="1" applyAlignment="1">
      <alignment horizontal="left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1" fillId="32" borderId="11" xfId="0" applyFont="1" applyFill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20" fillId="32" borderId="11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15" fillId="32" borderId="11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7" fillId="32" borderId="14" xfId="0" applyFont="1" applyFill="1" applyBorder="1" applyAlignment="1">
      <alignment horizontal="left" vertical="center"/>
    </xf>
    <xf numFmtId="0" fontId="17" fillId="0" borderId="14" xfId="0" applyFont="1" applyBorder="1" applyAlignment="1">
      <alignment vertical="center" wrapText="1"/>
    </xf>
    <xf numFmtId="0" fontId="27" fillId="32" borderId="11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9" fillId="32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1" fillId="32" borderId="14" xfId="0" applyFont="1" applyFill="1" applyBorder="1" applyAlignment="1">
      <alignment horizontal="left" vertical="center"/>
    </xf>
    <xf numFmtId="0" fontId="21" fillId="32" borderId="14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5" fillId="32" borderId="11" xfId="0" applyFont="1" applyFill="1" applyBorder="1" applyAlignment="1">
      <alignment horizontal="left" vertical="center"/>
    </xf>
    <xf numFmtId="0" fontId="30" fillId="32" borderId="14" xfId="0" applyFont="1" applyFill="1" applyBorder="1" applyAlignment="1">
      <alignment horizontal="left" vertical="center"/>
    </xf>
    <xf numFmtId="0" fontId="21" fillId="32" borderId="13" xfId="0" applyFont="1" applyFill="1" applyBorder="1" applyAlignment="1">
      <alignment vertical="center" wrapText="1"/>
    </xf>
    <xf numFmtId="0" fontId="21" fillId="32" borderId="11" xfId="0" applyFont="1" applyFill="1" applyBorder="1" applyAlignment="1">
      <alignment horizontal="left" wrapText="1"/>
    </xf>
    <xf numFmtId="0" fontId="31" fillId="32" borderId="11" xfId="0" applyFont="1" applyFill="1" applyBorder="1" applyAlignment="1">
      <alignment horizontal="left" vertical="center"/>
    </xf>
    <xf numFmtId="0" fontId="21" fillId="32" borderId="11" xfId="0" applyFont="1" applyFill="1" applyBorder="1" applyAlignment="1">
      <alignment horizontal="left" vertical="center" wrapText="1"/>
    </xf>
    <xf numFmtId="0" fontId="30" fillId="32" borderId="11" xfId="0" applyFont="1" applyFill="1" applyBorder="1" applyAlignment="1">
      <alignment horizontal="left" vertical="center" wrapText="1"/>
    </xf>
    <xf numFmtId="0" fontId="21" fillId="32" borderId="11" xfId="0" applyFont="1" applyFill="1" applyBorder="1" applyAlignment="1">
      <alignment vertical="center" wrapText="1"/>
    </xf>
    <xf numFmtId="0" fontId="21" fillId="32" borderId="13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vertical="center"/>
    </xf>
    <xf numFmtId="0" fontId="32" fillId="32" borderId="11" xfId="0" applyFont="1" applyFill="1" applyBorder="1" applyAlignment="1">
      <alignment horizontal="left" vertical="center" wrapText="1"/>
    </xf>
    <xf numFmtId="0" fontId="21" fillId="32" borderId="11" xfId="0" applyFont="1" applyFill="1" applyBorder="1" applyAlignment="1">
      <alignment vertical="center"/>
    </xf>
    <xf numFmtId="0" fontId="33" fillId="32" borderId="11" xfId="0" applyFont="1" applyFill="1" applyBorder="1" applyAlignment="1">
      <alignment horizontal="left" vertical="center"/>
    </xf>
    <xf numFmtId="0" fontId="21" fillId="32" borderId="10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wrapText="1"/>
    </xf>
    <xf numFmtId="0" fontId="21" fillId="32" borderId="10" xfId="0" applyFont="1" applyFill="1" applyBorder="1" applyAlignment="1">
      <alignment horizontal="left" vertical="center"/>
    </xf>
    <xf numFmtId="0" fontId="21" fillId="32" borderId="13" xfId="0" applyFont="1" applyFill="1" applyBorder="1" applyAlignment="1">
      <alignment horizontal="left" vertical="center"/>
    </xf>
    <xf numFmtId="49" fontId="21" fillId="32" borderId="10" xfId="0" applyNumberFormat="1" applyFont="1" applyFill="1" applyBorder="1" applyAlignment="1">
      <alignment horizontal="left" vertical="center" wrapText="1"/>
    </xf>
    <xf numFmtId="49" fontId="21" fillId="32" borderId="13" xfId="0" applyNumberFormat="1" applyFont="1" applyFill="1" applyBorder="1" applyAlignment="1">
      <alignment horizontal="left" vertical="center" wrapText="1"/>
    </xf>
    <xf numFmtId="164" fontId="19" fillId="32" borderId="15" xfId="0" applyNumberFormat="1" applyFont="1" applyFill="1" applyBorder="1" applyAlignment="1">
      <alignment horizontal="left" vertical="center"/>
    </xf>
    <xf numFmtId="164" fontId="34" fillId="0" borderId="14" xfId="0" applyNumberFormat="1" applyFont="1" applyBorder="1" applyAlignment="1">
      <alignment horizontal="left" vertical="center"/>
    </xf>
    <xf numFmtId="164" fontId="19" fillId="32" borderId="14" xfId="0" applyNumberFormat="1" applyFont="1" applyFill="1" applyBorder="1" applyAlignment="1">
      <alignment horizontal="left" vertical="center"/>
    </xf>
    <xf numFmtId="164" fontId="19" fillId="32" borderId="11" xfId="0" applyNumberFormat="1" applyFont="1" applyFill="1" applyBorder="1" applyAlignment="1">
      <alignment horizontal="left" vertical="center"/>
    </xf>
    <xf numFmtId="164" fontId="19" fillId="32" borderId="15" xfId="0" applyNumberFormat="1" applyFont="1" applyFill="1" applyBorder="1" applyAlignment="1">
      <alignment horizontal="left" vertical="center" wrapText="1"/>
    </xf>
    <xf numFmtId="164" fontId="19" fillId="32" borderId="11" xfId="0" applyNumberFormat="1" applyFont="1" applyFill="1" applyBorder="1" applyAlignment="1">
      <alignment horizontal="center" vertical="center"/>
    </xf>
    <xf numFmtId="164" fontId="35" fillId="32" borderId="15" xfId="0" applyNumberFormat="1" applyFont="1" applyFill="1" applyBorder="1" applyAlignment="1">
      <alignment horizontal="center" vertical="center"/>
    </xf>
    <xf numFmtId="164" fontId="19" fillId="32" borderId="15" xfId="0" applyNumberFormat="1" applyFont="1" applyFill="1" applyBorder="1" applyAlignment="1">
      <alignment horizontal="center" vertical="center"/>
    </xf>
    <xf numFmtId="164" fontId="35" fillId="32" borderId="11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164" fontId="19" fillId="32" borderId="15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164" fontId="35" fillId="32" borderId="15" xfId="0" applyNumberFormat="1" applyFont="1" applyFill="1" applyBorder="1" applyAlignment="1">
      <alignment horizontal="center" vertical="center"/>
    </xf>
    <xf numFmtId="164" fontId="35" fillId="32" borderId="15" xfId="0" applyNumberFormat="1" applyFont="1" applyFill="1" applyBorder="1" applyAlignment="1">
      <alignment horizontal="left" vertical="center"/>
    </xf>
    <xf numFmtId="164" fontId="35" fillId="32" borderId="11" xfId="0" applyNumberFormat="1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1" fillId="32" borderId="17" xfId="0" applyFont="1" applyFill="1" applyBorder="1" applyAlignment="1">
      <alignment vertical="center" wrapText="1"/>
    </xf>
    <xf numFmtId="0" fontId="21" fillId="32" borderId="18" xfId="0" applyFont="1" applyFill="1" applyBorder="1" applyAlignment="1">
      <alignment vertical="center" wrapText="1"/>
    </xf>
    <xf numFmtId="0" fontId="21" fillId="32" borderId="11" xfId="0" applyFont="1" applyFill="1" applyBorder="1" applyAlignment="1">
      <alignment horizontal="center" vertical="center" wrapText="1"/>
    </xf>
    <xf numFmtId="164" fontId="35" fillId="32" borderId="14" xfId="0" applyNumberFormat="1" applyFont="1" applyFill="1" applyBorder="1" applyAlignment="1">
      <alignment horizontal="left" vertical="center"/>
    </xf>
    <xf numFmtId="0" fontId="32" fillId="0" borderId="10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32" borderId="11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41" fillId="32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11" fontId="30" fillId="32" borderId="14" xfId="0" applyNumberFormat="1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8" fillId="32" borderId="13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32" borderId="11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85" fillId="32" borderId="11" xfId="0" applyFont="1" applyFill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18" fillId="32" borderId="11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vertical="center" wrapText="1"/>
    </xf>
    <xf numFmtId="0" fontId="20" fillId="32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11" fontId="30" fillId="32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32" borderId="14" xfId="0" applyFont="1" applyFill="1" applyBorder="1" applyAlignment="1">
      <alignment vertical="center" wrapText="1"/>
    </xf>
    <xf numFmtId="0" fontId="18" fillId="32" borderId="14" xfId="0" applyFont="1" applyFill="1" applyBorder="1" applyAlignment="1">
      <alignment horizontal="left" vertical="center" wrapText="1"/>
    </xf>
    <xf numFmtId="0" fontId="85" fillId="32" borderId="14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5" fillId="32" borderId="13" xfId="0" applyFont="1" applyFill="1" applyBorder="1" applyAlignment="1">
      <alignment horizontal="left" vertical="center"/>
    </xf>
    <xf numFmtId="0" fontId="21" fillId="32" borderId="16" xfId="0" applyFont="1" applyFill="1" applyBorder="1" applyAlignment="1">
      <alignment horizontal="left" vertical="center" wrapText="1"/>
    </xf>
    <xf numFmtId="49" fontId="31" fillId="32" borderId="11" xfId="0" applyNumberFormat="1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2" fillId="32" borderId="11" xfId="0" applyFont="1" applyFill="1" applyBorder="1" applyAlignment="1">
      <alignment horizontal="left" vertical="center" wrapText="1"/>
    </xf>
    <xf numFmtId="0" fontId="86" fillId="32" borderId="11" xfId="0" applyFont="1" applyFill="1" applyBorder="1" applyAlignment="1">
      <alignment horizontal="left" vertical="center"/>
    </xf>
    <xf numFmtId="0" fontId="86" fillId="32" borderId="14" xfId="0" applyFont="1" applyFill="1" applyBorder="1" applyAlignment="1">
      <alignment horizontal="left" vertical="center"/>
    </xf>
    <xf numFmtId="0" fontId="87" fillId="32" borderId="14" xfId="0" applyFont="1" applyFill="1" applyBorder="1" applyAlignment="1">
      <alignment horizontal="left" vertical="center"/>
    </xf>
    <xf numFmtId="0" fontId="87" fillId="32" borderId="11" xfId="0" applyFont="1" applyFill="1" applyBorder="1" applyAlignment="1">
      <alignment horizontal="left" vertical="center"/>
    </xf>
    <xf numFmtId="0" fontId="87" fillId="32" borderId="11" xfId="0" applyFont="1" applyFill="1" applyBorder="1" applyAlignment="1">
      <alignment horizontal="center" vertical="center"/>
    </xf>
    <xf numFmtId="0" fontId="88" fillId="32" borderId="11" xfId="0" applyFont="1" applyFill="1" applyBorder="1" applyAlignment="1">
      <alignment horizontal="left" vertical="center"/>
    </xf>
    <xf numFmtId="0" fontId="88" fillId="0" borderId="11" xfId="0" applyFont="1" applyBorder="1" applyAlignment="1">
      <alignment horizontal="left" vertical="center"/>
    </xf>
    <xf numFmtId="0" fontId="89" fillId="0" borderId="14" xfId="0" applyFont="1" applyBorder="1" applyAlignment="1">
      <alignment horizontal="left" vertical="center"/>
    </xf>
    <xf numFmtId="0" fontId="88" fillId="0" borderId="14" xfId="0" applyFont="1" applyBorder="1" applyAlignment="1">
      <alignment vertical="center"/>
    </xf>
    <xf numFmtId="0" fontId="87" fillId="32" borderId="14" xfId="0" applyFont="1" applyFill="1" applyBorder="1" applyAlignment="1">
      <alignment horizontal="left" vertical="center" wrapText="1"/>
    </xf>
    <xf numFmtId="0" fontId="88" fillId="32" borderId="14" xfId="0" applyFont="1" applyFill="1" applyBorder="1" applyAlignment="1">
      <alignment horizontal="center" vertical="center"/>
    </xf>
    <xf numFmtId="0" fontId="87" fillId="0" borderId="14" xfId="0" applyFont="1" applyBorder="1" applyAlignment="1">
      <alignment horizontal="left" vertical="center"/>
    </xf>
    <xf numFmtId="0" fontId="87" fillId="0" borderId="14" xfId="0" applyFont="1" applyBorder="1" applyAlignment="1">
      <alignment horizontal="left" vertical="center" wrapText="1"/>
    </xf>
    <xf numFmtId="0" fontId="87" fillId="32" borderId="14" xfId="0" applyFont="1" applyFill="1" applyBorder="1" applyAlignment="1">
      <alignment horizontal="center" vertical="center"/>
    </xf>
    <xf numFmtId="0" fontId="87" fillId="0" borderId="14" xfId="0" applyFont="1" applyBorder="1" applyAlignment="1">
      <alignment vertical="center" wrapText="1"/>
    </xf>
    <xf numFmtId="0" fontId="88" fillId="32" borderId="11" xfId="0" applyFont="1" applyFill="1" applyBorder="1" applyAlignment="1">
      <alignment horizontal="center" vertical="center"/>
    </xf>
    <xf numFmtId="0" fontId="90" fillId="32" borderId="11" xfId="0" applyFont="1" applyFill="1" applyBorder="1" applyAlignment="1">
      <alignment horizontal="left" vertical="center"/>
    </xf>
    <xf numFmtId="0" fontId="89" fillId="0" borderId="11" xfId="0" applyFont="1" applyBorder="1" applyAlignment="1">
      <alignment horizontal="left" vertical="center"/>
    </xf>
    <xf numFmtId="164" fontId="21" fillId="32" borderId="15" xfId="0" applyNumberFormat="1" applyFont="1" applyFill="1" applyBorder="1" applyAlignment="1">
      <alignment horizontal="left" vertical="center" wrapText="1"/>
    </xf>
    <xf numFmtId="164" fontId="21" fillId="32" borderId="15" xfId="0" applyNumberFormat="1" applyFont="1" applyFill="1" applyBorder="1" applyAlignment="1">
      <alignment horizontal="left" vertical="center"/>
    </xf>
    <xf numFmtId="164" fontId="21" fillId="0" borderId="14" xfId="0" applyNumberFormat="1" applyFont="1" applyBorder="1" applyAlignment="1">
      <alignment horizontal="left" vertical="center"/>
    </xf>
    <xf numFmtId="164" fontId="21" fillId="32" borderId="14" xfId="0" applyNumberFormat="1" applyFont="1" applyFill="1" applyBorder="1" applyAlignment="1">
      <alignment horizontal="left" vertical="center"/>
    </xf>
    <xf numFmtId="164" fontId="91" fillId="32" borderId="15" xfId="0" applyNumberFormat="1" applyFont="1" applyFill="1" applyBorder="1" applyAlignment="1">
      <alignment horizontal="left" vertical="center"/>
    </xf>
    <xf numFmtId="164" fontId="21" fillId="32" borderId="11" xfId="0" applyNumberFormat="1" applyFont="1" applyFill="1" applyBorder="1" applyAlignment="1">
      <alignment horizontal="left" vertical="center"/>
    </xf>
    <xf numFmtId="164" fontId="91" fillId="32" borderId="14" xfId="0" applyNumberFormat="1" applyFont="1" applyFill="1" applyBorder="1" applyAlignment="1">
      <alignment horizontal="left" vertical="center"/>
    </xf>
    <xf numFmtId="164" fontId="21" fillId="32" borderId="11" xfId="0" applyNumberFormat="1" applyFont="1" applyFill="1" applyBorder="1" applyAlignment="1">
      <alignment horizontal="center" vertical="center"/>
    </xf>
    <xf numFmtId="164" fontId="32" fillId="32" borderId="11" xfId="0" applyNumberFormat="1" applyFont="1" applyFill="1" applyBorder="1" applyAlignment="1">
      <alignment horizontal="center" vertical="center"/>
    </xf>
    <xf numFmtId="164" fontId="21" fillId="32" borderId="15" xfId="0" applyNumberFormat="1" applyFont="1" applyFill="1" applyBorder="1" applyAlignment="1">
      <alignment horizontal="center" vertical="center"/>
    </xf>
    <xf numFmtId="164" fontId="91" fillId="32" borderId="15" xfId="0" applyNumberFormat="1" applyFont="1" applyFill="1" applyBorder="1" applyAlignment="1">
      <alignment horizontal="center" vertical="center"/>
    </xf>
    <xf numFmtId="164" fontId="32" fillId="32" borderId="15" xfId="0" applyNumberFormat="1" applyFont="1" applyFill="1" applyBorder="1" applyAlignment="1">
      <alignment horizontal="center" vertical="center"/>
    </xf>
    <xf numFmtId="164" fontId="91" fillId="32" borderId="11" xfId="0" applyNumberFormat="1" applyFont="1" applyFill="1" applyBorder="1" applyAlignment="1">
      <alignment horizontal="center" vertical="center"/>
    </xf>
    <xf numFmtId="164" fontId="21" fillId="32" borderId="14" xfId="0" applyNumberFormat="1" applyFont="1" applyFill="1" applyBorder="1" applyAlignment="1">
      <alignment horizontal="center" vertical="center"/>
    </xf>
    <xf numFmtId="0" fontId="21" fillId="32" borderId="19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left" vertical="center" wrapText="1"/>
    </xf>
    <xf numFmtId="0" fontId="21" fillId="32" borderId="13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9" fillId="32" borderId="13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left" vertical="center" wrapText="1"/>
    </xf>
    <xf numFmtId="49" fontId="21" fillId="32" borderId="13" xfId="0" applyNumberFormat="1" applyFont="1" applyFill="1" applyBorder="1" applyAlignment="1">
      <alignment horizontal="left" vertical="center" wrapText="1"/>
    </xf>
    <xf numFmtId="0" fontId="22" fillId="32" borderId="19" xfId="0" applyFont="1" applyFill="1" applyBorder="1" applyAlignment="1">
      <alignment horizontal="center" vertical="center"/>
    </xf>
    <xf numFmtId="0" fontId="22" fillId="32" borderId="15" xfId="0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center" wrapText="1"/>
    </xf>
    <xf numFmtId="49" fontId="21" fillId="32" borderId="13" xfId="0" applyNumberFormat="1" applyFont="1" applyFill="1" applyBorder="1" applyAlignment="1">
      <alignment horizontal="center" vertical="center" wrapText="1"/>
    </xf>
    <xf numFmtId="0" fontId="21" fillId="32" borderId="10" xfId="0" applyNumberFormat="1" applyFont="1" applyFill="1" applyBorder="1" applyAlignment="1">
      <alignment horizontal="left" vertical="center" wrapText="1"/>
    </xf>
    <xf numFmtId="0" fontId="21" fillId="32" borderId="13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9" fillId="32" borderId="10" xfId="0" applyFont="1" applyFill="1" applyBorder="1" applyAlignment="1">
      <alignment horizontal="left" vertical="center"/>
    </xf>
    <xf numFmtId="0" fontId="19" fillId="32" borderId="13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164" fontId="21" fillId="32" borderId="10" xfId="0" applyNumberFormat="1" applyFont="1" applyFill="1" applyBorder="1" applyAlignment="1">
      <alignment horizontal="center" vertical="center" wrapText="1"/>
    </xf>
    <xf numFmtId="164" fontId="21" fillId="32" borderId="13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49" fontId="18" fillId="32" borderId="10" xfId="0" applyNumberFormat="1" applyFont="1" applyFill="1" applyBorder="1" applyAlignment="1">
      <alignment horizontal="left" vertical="center" wrapText="1"/>
    </xf>
    <xf numFmtId="49" fontId="18" fillId="32" borderId="13" xfId="0" applyNumberFormat="1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center" vertical="center"/>
    </xf>
    <xf numFmtId="0" fontId="18" fillId="32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32" borderId="10" xfId="0" applyFont="1" applyFill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/>
    </xf>
    <xf numFmtId="0" fontId="21" fillId="32" borderId="24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26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49" fontId="19" fillId="32" borderId="10" xfId="0" applyNumberFormat="1" applyFont="1" applyFill="1" applyBorder="1" applyAlignment="1">
      <alignment horizontal="left" vertical="center" wrapText="1"/>
    </xf>
    <xf numFmtId="49" fontId="19" fillId="32" borderId="13" xfId="0" applyNumberFormat="1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left" vertical="center" wrapText="1"/>
    </xf>
    <xf numFmtId="0" fontId="22" fillId="32" borderId="12" xfId="0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 wrapText="1"/>
    </xf>
    <xf numFmtId="0" fontId="18" fillId="32" borderId="25" xfId="0" applyFont="1" applyFill="1" applyBorder="1" applyAlignment="1">
      <alignment horizontal="center" vertical="center" wrapText="1"/>
    </xf>
    <xf numFmtId="0" fontId="18" fillId="32" borderId="26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left" vertical="center"/>
    </xf>
    <xf numFmtId="0" fontId="92" fillId="0" borderId="16" xfId="0" applyFont="1" applyBorder="1" applyAlignment="1">
      <alignment horizontal="left" vertical="center"/>
    </xf>
    <xf numFmtId="0" fontId="92" fillId="0" borderId="13" xfId="0" applyFont="1" applyBorder="1" applyAlignment="1">
      <alignment horizontal="left" vertical="center"/>
    </xf>
    <xf numFmtId="0" fontId="43" fillId="32" borderId="10" xfId="0" applyFont="1" applyFill="1" applyBorder="1" applyAlignment="1">
      <alignment horizontal="left" vertical="center" wrapText="1"/>
    </xf>
    <xf numFmtId="0" fontId="43" fillId="32" borderId="16" xfId="0" applyFont="1" applyFill="1" applyBorder="1" applyAlignment="1">
      <alignment horizontal="left" vertical="center" wrapText="1"/>
    </xf>
    <xf numFmtId="0" fontId="43" fillId="32" borderId="13" xfId="0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 horizontal="left" vertical="center" wrapText="1"/>
    </xf>
    <xf numFmtId="0" fontId="22" fillId="32" borderId="16" xfId="0" applyFont="1" applyFill="1" applyBorder="1" applyAlignment="1">
      <alignment horizontal="left" vertical="center" wrapText="1"/>
    </xf>
    <xf numFmtId="0" fontId="22" fillId="32" borderId="13" xfId="0" applyFont="1" applyFill="1" applyBorder="1" applyAlignment="1">
      <alignment horizontal="left" vertical="center" wrapText="1"/>
    </xf>
    <xf numFmtId="0" fontId="21" fillId="32" borderId="16" xfId="0" applyFont="1" applyFill="1" applyBorder="1" applyAlignment="1">
      <alignment horizontal="left" vertical="center" wrapText="1"/>
    </xf>
    <xf numFmtId="0" fontId="91" fillId="32" borderId="10" xfId="0" applyFont="1" applyFill="1" applyBorder="1" applyAlignment="1">
      <alignment horizontal="left" vertical="center" wrapText="1"/>
    </xf>
    <xf numFmtId="0" fontId="91" fillId="32" borderId="16" xfId="0" applyFont="1" applyFill="1" applyBorder="1" applyAlignment="1">
      <alignment horizontal="left" vertical="center" wrapText="1"/>
    </xf>
    <xf numFmtId="0" fontId="91" fillId="32" borderId="13" xfId="0" applyFont="1" applyFill="1" applyBorder="1" applyAlignment="1">
      <alignment horizontal="left" vertical="center" wrapText="1"/>
    </xf>
    <xf numFmtId="0" fontId="93" fillId="32" borderId="10" xfId="0" applyFont="1" applyFill="1" applyBorder="1" applyAlignment="1">
      <alignment horizontal="left" vertical="center" wrapText="1"/>
    </xf>
    <xf numFmtId="0" fontId="93" fillId="32" borderId="16" xfId="0" applyFont="1" applyFill="1" applyBorder="1" applyAlignment="1">
      <alignment horizontal="left" vertical="center" wrapText="1"/>
    </xf>
    <xf numFmtId="0" fontId="93" fillId="32" borderId="13" xfId="0" applyFont="1" applyFill="1" applyBorder="1" applyAlignment="1">
      <alignment horizontal="left" vertical="center" wrapText="1"/>
    </xf>
    <xf numFmtId="0" fontId="92" fillId="32" borderId="10" xfId="0" applyFont="1" applyFill="1" applyBorder="1" applyAlignment="1">
      <alignment horizontal="left" vertical="center" wrapText="1"/>
    </xf>
    <xf numFmtId="0" fontId="92" fillId="32" borderId="16" xfId="0" applyFont="1" applyFill="1" applyBorder="1" applyAlignment="1">
      <alignment horizontal="left" vertical="center" wrapText="1"/>
    </xf>
    <xf numFmtId="0" fontId="92" fillId="32" borderId="13" xfId="0" applyFont="1" applyFill="1" applyBorder="1" applyAlignment="1">
      <alignment horizontal="left" vertical="center" wrapText="1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21" fillId="32" borderId="24" xfId="0" applyFont="1" applyFill="1" applyBorder="1" applyAlignment="1">
      <alignment horizontal="left" vertical="center" wrapText="1"/>
    </xf>
    <xf numFmtId="0" fontId="21" fillId="32" borderId="30" xfId="0" applyFont="1" applyFill="1" applyBorder="1" applyAlignment="1">
      <alignment horizontal="left" vertical="center" wrapText="1"/>
    </xf>
    <xf numFmtId="0" fontId="21" fillId="32" borderId="25" xfId="0" applyFont="1" applyFill="1" applyBorder="1" applyAlignment="1">
      <alignment horizontal="left" vertical="center" wrapText="1"/>
    </xf>
    <xf numFmtId="0" fontId="21" fillId="32" borderId="26" xfId="0" applyFont="1" applyFill="1" applyBorder="1" applyAlignment="1">
      <alignment horizontal="left" vertical="center" wrapText="1"/>
    </xf>
    <xf numFmtId="0" fontId="21" fillId="32" borderId="12" xfId="0" applyFont="1" applyFill="1" applyBorder="1" applyAlignment="1">
      <alignment horizontal="left" vertical="center" wrapText="1"/>
    </xf>
    <xf numFmtId="0" fontId="21" fillId="32" borderId="11" xfId="0" applyFont="1" applyFill="1" applyBorder="1" applyAlignment="1">
      <alignment horizontal="left" vertical="center" wrapText="1"/>
    </xf>
    <xf numFmtId="49" fontId="92" fillId="32" borderId="10" xfId="0" applyNumberFormat="1" applyFont="1" applyFill="1" applyBorder="1" applyAlignment="1">
      <alignment horizontal="left" vertical="center" wrapText="1"/>
    </xf>
    <xf numFmtId="49" fontId="92" fillId="32" borderId="16" xfId="0" applyNumberFormat="1" applyFont="1" applyFill="1" applyBorder="1" applyAlignment="1">
      <alignment horizontal="left" vertical="center" wrapText="1"/>
    </xf>
    <xf numFmtId="49" fontId="92" fillId="32" borderId="13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32" borderId="10" xfId="0" applyFont="1" applyFill="1" applyBorder="1" applyAlignment="1">
      <alignment horizontal="left" vertical="center"/>
    </xf>
    <xf numFmtId="0" fontId="18" fillId="32" borderId="13" xfId="0" applyFont="1" applyFill="1" applyBorder="1" applyAlignment="1">
      <alignment horizontal="left" vertical="center"/>
    </xf>
    <xf numFmtId="49" fontId="42" fillId="32" borderId="10" xfId="0" applyNumberFormat="1" applyFont="1" applyFill="1" applyBorder="1" applyAlignment="1">
      <alignment horizontal="left" vertical="center" wrapText="1"/>
    </xf>
    <xf numFmtId="49" fontId="42" fillId="32" borderId="13" xfId="0" applyNumberFormat="1" applyFont="1" applyFill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92" fillId="0" borderId="16" xfId="0" applyFont="1" applyBorder="1" applyAlignment="1">
      <alignment horizontal="left" vertical="center" wrapText="1"/>
    </xf>
    <xf numFmtId="0" fontId="92" fillId="0" borderId="13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2</xdr:col>
      <xdr:colOff>723900</xdr:colOff>
      <xdr:row>2</xdr:row>
      <xdr:rowOff>180975</xdr:rowOff>
    </xdr:to>
    <xdr:pic>
      <xdr:nvPicPr>
        <xdr:cNvPr id="1" name="Picture 1" descr="VolpeC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4669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2</xdr:col>
      <xdr:colOff>314325</xdr:colOff>
      <xdr:row>2</xdr:row>
      <xdr:rowOff>180975</xdr:rowOff>
    </xdr:to>
    <xdr:pic>
      <xdr:nvPicPr>
        <xdr:cNvPr id="1" name="Picture 1" descr="VolpeC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4765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zoomScale="30" zoomScaleNormal="30" zoomScaleSheetLayoutView="50" zoomScalePageLayoutView="50" workbookViewId="0" topLeftCell="A4">
      <selection activeCell="G31" sqref="G31"/>
    </sheetView>
  </sheetViews>
  <sheetFormatPr defaultColWidth="9.140625" defaultRowHeight="12.75"/>
  <cols>
    <col min="1" max="1" width="27.7109375" style="26" bestFit="1" customWidth="1"/>
    <col min="2" max="2" width="8.7109375" style="3" customWidth="1"/>
    <col min="3" max="3" width="38.8515625" style="3" customWidth="1"/>
    <col min="4" max="4" width="52.421875" style="3" customWidth="1"/>
    <col min="5" max="5" width="8.7109375" style="1" customWidth="1"/>
    <col min="6" max="6" width="52.00390625" style="16" customWidth="1"/>
    <col min="7" max="7" width="76.7109375" style="16" customWidth="1"/>
    <col min="8" max="8" width="93.421875" style="16" customWidth="1"/>
    <col min="9" max="9" width="62.421875" style="3" customWidth="1"/>
    <col min="10" max="10" width="74.28125" style="3" customWidth="1"/>
    <col min="11" max="11" width="45.8515625" style="3" customWidth="1"/>
    <col min="12" max="12" width="39.7109375" style="3" customWidth="1"/>
    <col min="13" max="13" width="28.00390625" style="29" customWidth="1"/>
    <col min="14" max="14" width="10.00390625" style="3" hidden="1" customWidth="1"/>
    <col min="15" max="15" width="5.28125" style="3" hidden="1" customWidth="1"/>
    <col min="16" max="16" width="6.140625" style="2" hidden="1" customWidth="1"/>
    <col min="17" max="22" width="9.140625" style="1" hidden="1" customWidth="1"/>
    <col min="23" max="23" width="5.57421875" style="1" customWidth="1"/>
    <col min="24" max="24" width="12.7109375" style="1" hidden="1" customWidth="1"/>
    <col min="25" max="26" width="9.140625" style="1" hidden="1" customWidth="1"/>
    <col min="27" max="16384" width="9.140625" style="1" customWidth="1"/>
  </cols>
  <sheetData>
    <row r="1" spans="1:16" ht="81.75" customHeight="1">
      <c r="A1" s="25"/>
      <c r="B1" s="244"/>
      <c r="C1" s="244"/>
      <c r="D1" s="105" t="s">
        <v>13</v>
      </c>
      <c r="E1" s="106"/>
      <c r="F1" s="106"/>
      <c r="G1" s="106"/>
      <c r="H1" s="106"/>
      <c r="I1" s="18"/>
      <c r="J1" s="255" t="s">
        <v>65</v>
      </c>
      <c r="K1" s="255"/>
      <c r="L1" s="255"/>
      <c r="M1" s="28"/>
      <c r="N1" s="11"/>
      <c r="O1" s="6"/>
      <c r="P1" s="9"/>
    </row>
    <row r="2" spans="1:14" s="4" customFormat="1" ht="94.5" customHeight="1">
      <c r="A2" s="199" t="s">
        <v>5</v>
      </c>
      <c r="B2" s="256" t="s">
        <v>2</v>
      </c>
      <c r="C2" s="257"/>
      <c r="D2" s="260" t="s">
        <v>1</v>
      </c>
      <c r="E2" s="245" t="s">
        <v>25</v>
      </c>
      <c r="F2" s="246"/>
      <c r="G2" s="185" t="s">
        <v>43</v>
      </c>
      <c r="H2" s="209" t="s">
        <v>46</v>
      </c>
      <c r="I2" s="185" t="s">
        <v>45</v>
      </c>
      <c r="J2" s="211" t="s">
        <v>3</v>
      </c>
      <c r="K2" s="211" t="s">
        <v>4</v>
      </c>
      <c r="L2" s="185" t="s">
        <v>6</v>
      </c>
      <c r="M2" s="199" t="s">
        <v>0</v>
      </c>
      <c r="N2" s="7"/>
    </row>
    <row r="3" spans="1:13" s="4" customFormat="1" ht="102" customHeight="1">
      <c r="A3" s="200"/>
      <c r="B3" s="258"/>
      <c r="C3" s="259"/>
      <c r="D3" s="261"/>
      <c r="E3" s="247"/>
      <c r="F3" s="248"/>
      <c r="G3" s="186"/>
      <c r="H3" s="210"/>
      <c r="I3" s="186"/>
      <c r="J3" s="212"/>
      <c r="K3" s="212"/>
      <c r="L3" s="186"/>
      <c r="M3" s="200"/>
    </row>
    <row r="4" spans="1:16" ht="141" customHeight="1">
      <c r="A4" s="86" t="s">
        <v>24</v>
      </c>
      <c r="B4" s="201"/>
      <c r="C4" s="202"/>
      <c r="D4" s="68" t="s">
        <v>59</v>
      </c>
      <c r="E4" s="201"/>
      <c r="F4" s="202"/>
      <c r="G4" s="117"/>
      <c r="H4" s="96"/>
      <c r="I4" s="14"/>
      <c r="J4" s="68"/>
      <c r="K4" s="60"/>
      <c r="L4" s="14"/>
      <c r="M4" s="87" t="str">
        <f aca="true" t="shared" si="0" ref="M4:M11">A4</f>
        <v>21-22 feb</v>
      </c>
      <c r="N4" s="1"/>
      <c r="O4" s="1"/>
      <c r="P4" s="1"/>
    </row>
    <row r="5" spans="1:16" ht="39.75" customHeight="1">
      <c r="A5" s="82">
        <v>41699</v>
      </c>
      <c r="B5" s="195"/>
      <c r="C5" s="196"/>
      <c r="D5" s="27"/>
      <c r="E5" s="207"/>
      <c r="F5" s="208"/>
      <c r="G5" s="34"/>
      <c r="H5" s="104"/>
      <c r="I5" s="14"/>
      <c r="J5" s="34" t="s">
        <v>22</v>
      </c>
      <c r="K5" s="60"/>
      <c r="L5" s="14"/>
      <c r="M5" s="87">
        <f t="shared" si="0"/>
        <v>41699</v>
      </c>
      <c r="N5" s="1"/>
      <c r="O5" s="1"/>
      <c r="P5" s="1"/>
    </row>
    <row r="6" spans="1:16" ht="39.75" customHeight="1">
      <c r="A6" s="82">
        <v>41706</v>
      </c>
      <c r="B6" s="197"/>
      <c r="C6" s="198"/>
      <c r="D6" s="27"/>
      <c r="E6" s="205"/>
      <c r="F6" s="206"/>
      <c r="G6" s="24"/>
      <c r="H6" s="55"/>
      <c r="I6" s="60" t="s">
        <v>28</v>
      </c>
      <c r="J6" s="34"/>
      <c r="K6" s="60"/>
      <c r="L6" s="14"/>
      <c r="M6" s="87">
        <f t="shared" si="0"/>
        <v>41706</v>
      </c>
      <c r="N6" s="1"/>
      <c r="O6" s="1"/>
      <c r="P6" s="1"/>
    </row>
    <row r="7" spans="1:16" ht="39.75" customHeight="1">
      <c r="A7" s="82">
        <v>41713</v>
      </c>
      <c r="B7" s="189"/>
      <c r="C7" s="190"/>
      <c r="D7" s="44"/>
      <c r="E7" s="191"/>
      <c r="F7" s="192"/>
      <c r="G7" s="23"/>
      <c r="H7" s="32"/>
      <c r="I7" s="60"/>
      <c r="J7" s="68" t="s">
        <v>21</v>
      </c>
      <c r="K7" s="60"/>
      <c r="L7" s="14"/>
      <c r="M7" s="87">
        <f t="shared" si="0"/>
        <v>41713</v>
      </c>
      <c r="N7" s="1"/>
      <c r="O7" s="1"/>
      <c r="P7" s="1"/>
    </row>
    <row r="8" spans="1:16" ht="102" customHeight="1">
      <c r="A8" s="82">
        <v>41720</v>
      </c>
      <c r="B8" s="189"/>
      <c r="C8" s="190"/>
      <c r="D8" s="27"/>
      <c r="E8" s="203"/>
      <c r="F8" s="204"/>
      <c r="G8" s="73" t="s">
        <v>55</v>
      </c>
      <c r="H8" s="31"/>
      <c r="I8" s="34" t="s">
        <v>27</v>
      </c>
      <c r="J8" s="42"/>
      <c r="K8" s="60"/>
      <c r="L8" s="15"/>
      <c r="M8" s="87">
        <f t="shared" si="0"/>
        <v>41720</v>
      </c>
      <c r="N8" s="1"/>
      <c r="O8" s="1"/>
      <c r="P8" s="1"/>
    </row>
    <row r="9" spans="1:16" ht="39.75" customHeight="1">
      <c r="A9" s="83">
        <v>41727</v>
      </c>
      <c r="B9" s="189"/>
      <c r="C9" s="190"/>
      <c r="D9" s="27"/>
      <c r="E9" s="191"/>
      <c r="F9" s="192"/>
      <c r="G9" s="31"/>
      <c r="H9" s="31"/>
      <c r="I9" s="34"/>
      <c r="J9" s="27"/>
      <c r="K9" s="60"/>
      <c r="L9" s="34"/>
      <c r="M9" s="87">
        <f t="shared" si="0"/>
        <v>41727</v>
      </c>
      <c r="N9" s="1"/>
      <c r="O9" s="1"/>
      <c r="P9" s="1"/>
    </row>
    <row r="10" spans="1:16" ht="75" customHeight="1">
      <c r="A10" s="111">
        <v>41734</v>
      </c>
      <c r="B10" s="76"/>
      <c r="C10" s="77"/>
      <c r="D10" s="68" t="s">
        <v>15</v>
      </c>
      <c r="E10" s="191"/>
      <c r="F10" s="192"/>
      <c r="G10" s="31"/>
      <c r="H10" s="31"/>
      <c r="I10" s="27"/>
      <c r="J10" s="27"/>
      <c r="K10" s="60"/>
      <c r="L10" s="66"/>
      <c r="M10" s="87">
        <f t="shared" si="0"/>
        <v>41734</v>
      </c>
      <c r="N10" s="1"/>
      <c r="O10" s="1"/>
      <c r="P10" s="1"/>
    </row>
    <row r="11" spans="1:16" ht="40.5" customHeight="1">
      <c r="A11" s="102">
        <v>41735</v>
      </c>
      <c r="B11" s="76"/>
      <c r="C11" s="77"/>
      <c r="D11" s="68"/>
      <c r="E11" s="189"/>
      <c r="F11" s="190"/>
      <c r="G11" s="31"/>
      <c r="H11" s="31"/>
      <c r="I11" s="27"/>
      <c r="J11" s="27"/>
      <c r="K11" s="60"/>
      <c r="L11" s="66"/>
      <c r="M11" s="103">
        <f t="shared" si="0"/>
        <v>41735</v>
      </c>
      <c r="N11" s="1"/>
      <c r="O11" s="1"/>
      <c r="P11" s="1"/>
    </row>
    <row r="12" spans="1:16" ht="62.25" customHeight="1">
      <c r="A12" s="82">
        <v>41741</v>
      </c>
      <c r="B12" s="76"/>
      <c r="C12" s="71"/>
      <c r="D12" s="27"/>
      <c r="E12" s="251" t="s">
        <v>37</v>
      </c>
      <c r="F12" s="252"/>
      <c r="G12" s="31"/>
      <c r="H12" s="31"/>
      <c r="I12" s="34"/>
      <c r="J12" s="27"/>
      <c r="K12" s="60"/>
      <c r="L12" s="34"/>
      <c r="M12" s="89">
        <f>A12</f>
        <v>41741</v>
      </c>
      <c r="N12" s="1"/>
      <c r="O12" s="1"/>
      <c r="P12" s="1"/>
    </row>
    <row r="13" spans="1:16" ht="75" customHeight="1">
      <c r="A13" s="82">
        <v>41748</v>
      </c>
      <c r="B13" s="78"/>
      <c r="C13" s="79"/>
      <c r="D13" s="68" t="s">
        <v>17</v>
      </c>
      <c r="E13" s="191"/>
      <c r="F13" s="192"/>
      <c r="G13" s="31"/>
      <c r="H13" s="47"/>
      <c r="I13" s="34" t="s">
        <v>31</v>
      </c>
      <c r="J13" s="43"/>
      <c r="K13" s="60"/>
      <c r="L13" s="34"/>
      <c r="M13" s="89">
        <f>A13</f>
        <v>41748</v>
      </c>
      <c r="N13" s="1"/>
      <c r="O13" s="1"/>
      <c r="P13" s="1"/>
    </row>
    <row r="14" spans="1:16" ht="39.75" customHeight="1">
      <c r="A14" s="102">
        <v>41754</v>
      </c>
      <c r="B14" s="78"/>
      <c r="C14" s="79"/>
      <c r="D14" s="68"/>
      <c r="E14" s="217"/>
      <c r="F14" s="218"/>
      <c r="G14" s="31"/>
      <c r="H14" s="47"/>
      <c r="I14" s="27"/>
      <c r="J14" s="100"/>
      <c r="K14" s="60"/>
      <c r="L14" s="34"/>
      <c r="M14" s="101">
        <f>A14</f>
        <v>41754</v>
      </c>
      <c r="N14" s="1"/>
      <c r="O14" s="1"/>
      <c r="P14" s="1"/>
    </row>
    <row r="15" spans="1:16" ht="79.5" customHeight="1">
      <c r="A15" s="82">
        <v>41755</v>
      </c>
      <c r="B15" s="80"/>
      <c r="C15" s="81"/>
      <c r="D15" s="34"/>
      <c r="E15" s="238"/>
      <c r="F15" s="239"/>
      <c r="G15" s="115" t="s">
        <v>47</v>
      </c>
      <c r="H15" s="45"/>
      <c r="I15" s="41"/>
      <c r="J15" s="34"/>
      <c r="K15" s="64"/>
      <c r="L15" s="34"/>
      <c r="M15" s="89">
        <v>41755</v>
      </c>
      <c r="N15" s="1"/>
      <c r="O15" s="1"/>
      <c r="P15" s="1"/>
    </row>
    <row r="16" spans="1:16" ht="39.75" customHeight="1">
      <c r="A16" s="102">
        <v>41760</v>
      </c>
      <c r="B16" s="80"/>
      <c r="C16" s="81"/>
      <c r="D16" s="34"/>
      <c r="E16" s="187"/>
      <c r="F16" s="188"/>
      <c r="G16" s="71"/>
      <c r="H16" s="54"/>
      <c r="I16" s="49"/>
      <c r="J16" s="27"/>
      <c r="K16" s="60"/>
      <c r="L16" s="34"/>
      <c r="M16" s="88">
        <v>41760</v>
      </c>
      <c r="N16" s="1"/>
      <c r="O16" s="1"/>
      <c r="P16" s="1"/>
    </row>
    <row r="17" spans="1:16" ht="84.75" customHeight="1">
      <c r="A17" s="93" t="s">
        <v>12</v>
      </c>
      <c r="B17" s="189"/>
      <c r="C17" s="190"/>
      <c r="D17" s="68" t="s">
        <v>8</v>
      </c>
      <c r="E17" s="217"/>
      <c r="F17" s="218"/>
      <c r="G17" s="46"/>
      <c r="H17" s="71" t="s">
        <v>63</v>
      </c>
      <c r="I17" s="61"/>
      <c r="J17" s="63"/>
      <c r="K17" s="60"/>
      <c r="L17" s="60"/>
      <c r="M17" s="87" t="str">
        <f aca="true" t="shared" si="1" ref="M17:M34">A17</f>
        <v>2 e 3 mag</v>
      </c>
      <c r="N17" s="1"/>
      <c r="O17" s="1"/>
      <c r="P17" s="1"/>
    </row>
    <row r="18" spans="1:16" ht="96.75" customHeight="1">
      <c r="A18" s="82">
        <v>41769</v>
      </c>
      <c r="B18" s="189"/>
      <c r="C18" s="190"/>
      <c r="D18" s="64"/>
      <c r="E18" s="221"/>
      <c r="F18" s="222"/>
      <c r="G18" s="112" t="s">
        <v>48</v>
      </c>
      <c r="H18" s="97"/>
      <c r="I18" s="27"/>
      <c r="J18" s="27"/>
      <c r="K18" s="60"/>
      <c r="L18" s="67"/>
      <c r="M18" s="87">
        <f t="shared" si="1"/>
        <v>41769</v>
      </c>
      <c r="N18" s="1"/>
      <c r="O18" s="1"/>
      <c r="P18" s="1"/>
    </row>
    <row r="19" spans="1:16" ht="39.75" customHeight="1">
      <c r="A19" s="82">
        <v>41776</v>
      </c>
      <c r="B19" s="219"/>
      <c r="C19" s="220"/>
      <c r="D19" s="72"/>
      <c r="E19" s="223" t="s">
        <v>60</v>
      </c>
      <c r="F19" s="224"/>
      <c r="G19" s="59"/>
      <c r="H19" s="48"/>
      <c r="I19" s="41"/>
      <c r="J19" s="27"/>
      <c r="K19" s="60"/>
      <c r="L19" s="67"/>
      <c r="M19" s="87">
        <f t="shared" si="1"/>
        <v>41776</v>
      </c>
      <c r="N19" s="1"/>
      <c r="O19" s="1"/>
      <c r="P19" s="1"/>
    </row>
    <row r="20" spans="1:16" ht="39.75" customHeight="1">
      <c r="A20" s="82">
        <v>41783</v>
      </c>
      <c r="B20" s="195"/>
      <c r="C20" s="196"/>
      <c r="D20" s="62"/>
      <c r="E20" s="249" t="s">
        <v>38</v>
      </c>
      <c r="F20" s="250"/>
      <c r="G20" s="45"/>
      <c r="H20" s="45"/>
      <c r="I20" s="50"/>
      <c r="J20" s="27"/>
      <c r="K20" s="61"/>
      <c r="L20" s="68"/>
      <c r="M20" s="87">
        <f t="shared" si="1"/>
        <v>41783</v>
      </c>
      <c r="N20" s="1"/>
      <c r="O20" s="1"/>
      <c r="P20" s="1"/>
    </row>
    <row r="21" spans="1:16" ht="39.75" customHeight="1">
      <c r="A21" s="82">
        <v>41790</v>
      </c>
      <c r="B21" s="193"/>
      <c r="C21" s="194"/>
      <c r="D21" s="40"/>
      <c r="E21" s="223"/>
      <c r="F21" s="224"/>
      <c r="G21" s="33"/>
      <c r="H21" s="56"/>
      <c r="I21" s="91" t="s">
        <v>29</v>
      </c>
      <c r="J21" s="27"/>
      <c r="K21" s="60"/>
      <c r="L21" s="34"/>
      <c r="M21" s="87">
        <f t="shared" si="1"/>
        <v>41790</v>
      </c>
      <c r="N21" s="1"/>
      <c r="O21" s="1"/>
      <c r="P21" s="1"/>
    </row>
    <row r="22" spans="1:16" ht="39.75" customHeight="1">
      <c r="A22" s="82">
        <v>41797</v>
      </c>
      <c r="B22" s="10"/>
      <c r="C22" s="19"/>
      <c r="D22" s="73"/>
      <c r="E22" s="242"/>
      <c r="F22" s="243"/>
      <c r="G22" s="36"/>
      <c r="H22" s="99" t="s">
        <v>20</v>
      </c>
      <c r="I22" s="34"/>
      <c r="J22" s="27"/>
      <c r="K22" s="61"/>
      <c r="L22" s="68"/>
      <c r="M22" s="90">
        <f t="shared" si="1"/>
        <v>41797</v>
      </c>
      <c r="N22" s="1"/>
      <c r="O22" s="1"/>
      <c r="P22" s="1"/>
    </row>
    <row r="23" spans="1:16" ht="60" customHeight="1">
      <c r="A23" s="82">
        <v>41804</v>
      </c>
      <c r="B23" s="5"/>
      <c r="C23" s="21"/>
      <c r="D23" s="34"/>
      <c r="E23" s="191" t="s">
        <v>39</v>
      </c>
      <c r="F23" s="192"/>
      <c r="G23" s="31"/>
      <c r="H23" s="31"/>
      <c r="I23" s="34"/>
      <c r="J23" s="27"/>
      <c r="K23" s="60"/>
      <c r="L23" s="34"/>
      <c r="M23" s="87">
        <f t="shared" si="1"/>
        <v>41804</v>
      </c>
      <c r="N23" s="1"/>
      <c r="O23" s="1"/>
      <c r="P23" s="1"/>
    </row>
    <row r="24" spans="1:16" ht="75" customHeight="1">
      <c r="A24" s="82">
        <v>41811</v>
      </c>
      <c r="B24" s="5"/>
      <c r="C24" s="21"/>
      <c r="D24" s="40"/>
      <c r="E24" s="189"/>
      <c r="F24" s="190"/>
      <c r="G24" s="116" t="s">
        <v>49</v>
      </c>
      <c r="H24" s="35"/>
      <c r="I24" s="60"/>
      <c r="J24" s="42"/>
      <c r="K24" s="60"/>
      <c r="L24" s="68"/>
      <c r="M24" s="87">
        <f t="shared" si="1"/>
        <v>41811</v>
      </c>
      <c r="N24" s="1"/>
      <c r="O24" s="1"/>
      <c r="P24" s="1"/>
    </row>
    <row r="25" spans="1:16" ht="79.5" customHeight="1">
      <c r="A25" s="82">
        <v>41818</v>
      </c>
      <c r="B25" s="5"/>
      <c r="C25" s="21"/>
      <c r="D25" s="91" t="s">
        <v>16</v>
      </c>
      <c r="E25" s="191"/>
      <c r="F25" s="192"/>
      <c r="G25" s="110" t="s">
        <v>42</v>
      </c>
      <c r="H25" s="68" t="s">
        <v>57</v>
      </c>
      <c r="I25" s="34"/>
      <c r="J25" s="27"/>
      <c r="K25" s="60"/>
      <c r="L25" s="34"/>
      <c r="M25" s="87">
        <f t="shared" si="1"/>
        <v>41818</v>
      </c>
      <c r="N25" s="1"/>
      <c r="O25" s="1"/>
      <c r="P25" s="1"/>
    </row>
    <row r="26" spans="1:16" ht="39.75" customHeight="1">
      <c r="A26" s="85" t="s">
        <v>36</v>
      </c>
      <c r="B26" s="213"/>
      <c r="C26" s="214"/>
      <c r="D26" s="74"/>
      <c r="E26" s="189" t="s">
        <v>40</v>
      </c>
      <c r="F26" s="192"/>
      <c r="G26" s="31"/>
      <c r="H26" s="92"/>
      <c r="I26" s="34"/>
      <c r="J26" s="27"/>
      <c r="K26" s="60"/>
      <c r="L26" s="34"/>
      <c r="M26" s="87" t="str">
        <f t="shared" si="1"/>
        <v>4 e 05 lug</v>
      </c>
      <c r="N26" s="1"/>
      <c r="O26" s="1"/>
      <c r="P26" s="1"/>
    </row>
    <row r="27" spans="1:16" ht="39.75" customHeight="1">
      <c r="A27" s="82">
        <v>41832</v>
      </c>
      <c r="B27" s="5"/>
      <c r="C27" s="21"/>
      <c r="D27" s="34"/>
      <c r="E27" s="227"/>
      <c r="F27" s="228"/>
      <c r="G27" s="99" t="s">
        <v>54</v>
      </c>
      <c r="H27" s="36"/>
      <c r="I27" s="34" t="s">
        <v>18</v>
      </c>
      <c r="J27" s="27"/>
      <c r="K27" s="60"/>
      <c r="L27" s="34"/>
      <c r="M27" s="87">
        <f t="shared" si="1"/>
        <v>41832</v>
      </c>
      <c r="N27" s="1"/>
      <c r="O27" s="1"/>
      <c r="P27" s="1"/>
    </row>
    <row r="28" spans="1:16" ht="39.75" customHeight="1">
      <c r="A28" s="82" t="s">
        <v>61</v>
      </c>
      <c r="B28" s="189"/>
      <c r="C28" s="190"/>
      <c r="D28" s="75"/>
      <c r="E28" s="225" t="s">
        <v>41</v>
      </c>
      <c r="F28" s="226"/>
      <c r="G28" s="37"/>
      <c r="H28" s="37"/>
      <c r="I28" s="60" t="s">
        <v>30</v>
      </c>
      <c r="J28" s="27"/>
      <c r="K28" s="60"/>
      <c r="L28" s="34"/>
      <c r="M28" s="87" t="str">
        <f t="shared" si="1"/>
        <v>18 e 19 lug</v>
      </c>
      <c r="N28" s="1"/>
      <c r="O28" s="1"/>
      <c r="P28" s="1"/>
    </row>
    <row r="29" spans="1:16" ht="77.25" customHeight="1">
      <c r="A29" s="82">
        <v>41846</v>
      </c>
      <c r="B29" s="5"/>
      <c r="C29" s="21"/>
      <c r="D29" s="68" t="s">
        <v>14</v>
      </c>
      <c r="E29" s="238"/>
      <c r="F29" s="239"/>
      <c r="G29" s="98"/>
      <c r="H29" s="58"/>
      <c r="I29" s="60"/>
      <c r="J29" s="27"/>
      <c r="K29" s="60"/>
      <c r="L29" s="34"/>
      <c r="M29" s="87">
        <f t="shared" si="1"/>
        <v>41846</v>
      </c>
      <c r="N29" s="1"/>
      <c r="O29" s="1"/>
      <c r="P29" s="1"/>
    </row>
    <row r="30" spans="1:16" ht="77.25" customHeight="1">
      <c r="A30" s="82">
        <v>41881</v>
      </c>
      <c r="B30" s="215" t="s">
        <v>11</v>
      </c>
      <c r="C30" s="216"/>
      <c r="D30" s="75"/>
      <c r="E30" s="238"/>
      <c r="F30" s="239"/>
      <c r="G30" s="113" t="s">
        <v>50</v>
      </c>
      <c r="H30" s="94"/>
      <c r="I30" s="51"/>
      <c r="J30" s="27"/>
      <c r="K30" s="64" t="s">
        <v>35</v>
      </c>
      <c r="L30" s="34"/>
      <c r="M30" s="87">
        <f t="shared" si="1"/>
        <v>41881</v>
      </c>
      <c r="N30" s="1"/>
      <c r="O30" s="1"/>
      <c r="P30" s="1"/>
    </row>
    <row r="31" spans="1:16" ht="79.5" customHeight="1">
      <c r="A31" s="82">
        <v>41888</v>
      </c>
      <c r="B31" s="189"/>
      <c r="C31" s="190"/>
      <c r="D31" s="34"/>
      <c r="E31" s="225"/>
      <c r="F31" s="226"/>
      <c r="G31" s="95" t="s">
        <v>58</v>
      </c>
      <c r="H31" s="57"/>
      <c r="I31" s="30"/>
      <c r="J31" s="27"/>
      <c r="K31" s="107"/>
      <c r="L31" s="34"/>
      <c r="M31" s="87">
        <f t="shared" si="1"/>
        <v>41888</v>
      </c>
      <c r="N31" s="1"/>
      <c r="O31" s="1"/>
      <c r="P31" s="1"/>
    </row>
    <row r="32" spans="1:16" ht="75" customHeight="1">
      <c r="A32" s="82">
        <v>41895</v>
      </c>
      <c r="B32" s="13"/>
      <c r="C32" s="22"/>
      <c r="D32" s="68" t="s">
        <v>26</v>
      </c>
      <c r="E32" s="189"/>
      <c r="F32" s="190"/>
      <c r="G32" s="59"/>
      <c r="H32" s="68" t="s">
        <v>21</v>
      </c>
      <c r="I32" s="34"/>
      <c r="J32" s="27"/>
      <c r="K32" s="60"/>
      <c r="L32" s="34"/>
      <c r="M32" s="87">
        <f t="shared" si="1"/>
        <v>41895</v>
      </c>
      <c r="N32" s="1"/>
      <c r="O32" s="1"/>
      <c r="P32" s="1"/>
    </row>
    <row r="33" spans="1:16" ht="39.75" customHeight="1">
      <c r="A33" s="86">
        <v>41902</v>
      </c>
      <c r="B33" s="10"/>
      <c r="C33" s="19"/>
      <c r="D33" s="34"/>
      <c r="E33" s="189"/>
      <c r="F33" s="190"/>
      <c r="G33" s="59"/>
      <c r="H33" s="38"/>
      <c r="I33" s="27"/>
      <c r="J33" s="119" t="s">
        <v>23</v>
      </c>
      <c r="K33" s="107"/>
      <c r="L33" s="34"/>
      <c r="M33" s="87">
        <f t="shared" si="1"/>
        <v>41902</v>
      </c>
      <c r="N33" s="1"/>
      <c r="O33" s="1"/>
      <c r="P33" s="1"/>
    </row>
    <row r="34" spans="1:16" ht="77.25" customHeight="1">
      <c r="A34" s="82">
        <v>41909</v>
      </c>
      <c r="B34" s="187"/>
      <c r="C34" s="188"/>
      <c r="D34" s="120" t="s">
        <v>7</v>
      </c>
      <c r="E34" s="189"/>
      <c r="F34" s="190"/>
      <c r="G34" s="113" t="s">
        <v>51</v>
      </c>
      <c r="H34" s="121" t="s">
        <v>32</v>
      </c>
      <c r="I34" s="52"/>
      <c r="J34" s="27"/>
      <c r="K34" s="61"/>
      <c r="L34" s="68"/>
      <c r="M34" s="87">
        <f t="shared" si="1"/>
        <v>41909</v>
      </c>
      <c r="N34" s="1"/>
      <c r="O34" s="1"/>
      <c r="P34" s="1"/>
    </row>
    <row r="35" spans="1:16" ht="79.5" customHeight="1">
      <c r="A35" s="84">
        <v>41916</v>
      </c>
      <c r="B35" s="240" t="s">
        <v>64</v>
      </c>
      <c r="C35" s="241"/>
      <c r="D35" s="68" t="s">
        <v>9</v>
      </c>
      <c r="E35" s="253"/>
      <c r="F35" s="254"/>
      <c r="G35" s="114" t="s">
        <v>52</v>
      </c>
      <c r="H35" s="24"/>
      <c r="I35" s="52"/>
      <c r="J35" s="27"/>
      <c r="K35" s="61"/>
      <c r="L35" s="68"/>
      <c r="M35" s="87">
        <f aca="true" t="shared" si="2" ref="M35:M40">A35</f>
        <v>41916</v>
      </c>
      <c r="N35" s="1"/>
      <c r="O35" s="1"/>
      <c r="P35" s="1"/>
    </row>
    <row r="36" spans="1:16" ht="39.75" customHeight="1">
      <c r="A36" s="82">
        <v>41923</v>
      </c>
      <c r="B36" s="236"/>
      <c r="C36" s="237"/>
      <c r="D36" s="34"/>
      <c r="E36" s="238"/>
      <c r="F36" s="239"/>
      <c r="G36" s="118" t="s">
        <v>62</v>
      </c>
      <c r="H36" s="68" t="s">
        <v>33</v>
      </c>
      <c r="I36" s="41"/>
      <c r="K36" s="107"/>
      <c r="L36" s="68"/>
      <c r="M36" s="87">
        <f t="shared" si="2"/>
        <v>41923</v>
      </c>
      <c r="N36" s="1"/>
      <c r="O36" s="1"/>
      <c r="P36" s="1"/>
    </row>
    <row r="37" spans="1:16" ht="39.75" customHeight="1">
      <c r="A37" s="82">
        <v>41930</v>
      </c>
      <c r="B37" s="234" t="s">
        <v>10</v>
      </c>
      <c r="C37" s="235"/>
      <c r="D37" s="34"/>
      <c r="E37" s="217"/>
      <c r="F37" s="218"/>
      <c r="G37" s="38"/>
      <c r="H37" s="68"/>
      <c r="I37" s="53"/>
      <c r="J37" s="60" t="s">
        <v>56</v>
      </c>
      <c r="K37" s="61"/>
      <c r="L37" s="68"/>
      <c r="M37" s="87">
        <f t="shared" si="2"/>
        <v>41930</v>
      </c>
      <c r="N37" s="1"/>
      <c r="O37" s="1"/>
      <c r="P37" s="1"/>
    </row>
    <row r="38" spans="1:16" ht="39.75" customHeight="1">
      <c r="A38" s="82">
        <v>41937</v>
      </c>
      <c r="B38" s="232"/>
      <c r="C38" s="233"/>
      <c r="D38" s="34"/>
      <c r="E38" s="217"/>
      <c r="F38" s="218"/>
      <c r="G38" s="114" t="s">
        <v>53</v>
      </c>
      <c r="H38" s="68" t="s">
        <v>34</v>
      </c>
      <c r="I38" s="27"/>
      <c r="J38" s="61" t="s">
        <v>19</v>
      </c>
      <c r="K38" s="107"/>
      <c r="L38" s="34"/>
      <c r="M38" s="87">
        <f t="shared" si="2"/>
        <v>41937</v>
      </c>
      <c r="N38" s="1"/>
      <c r="O38" s="1"/>
      <c r="P38" s="1"/>
    </row>
    <row r="39" spans="1:16" ht="39.75" customHeight="1">
      <c r="A39" s="82">
        <v>41944</v>
      </c>
      <c r="B39" s="17"/>
      <c r="C39" s="20"/>
      <c r="D39" s="73"/>
      <c r="E39" s="191"/>
      <c r="F39" s="192"/>
      <c r="G39" s="31"/>
      <c r="H39" s="39"/>
      <c r="I39" s="27"/>
      <c r="J39" s="27"/>
      <c r="K39" s="60"/>
      <c r="L39" s="69"/>
      <c r="M39" s="87">
        <f t="shared" si="2"/>
        <v>41944</v>
      </c>
      <c r="N39" s="1"/>
      <c r="O39" s="1"/>
      <c r="P39" s="1"/>
    </row>
    <row r="40" spans="1:16" ht="39.75" customHeight="1" thickBot="1">
      <c r="A40" s="82">
        <v>41951</v>
      </c>
      <c r="B40" s="5"/>
      <c r="C40" s="21"/>
      <c r="D40" s="34"/>
      <c r="E40" s="189"/>
      <c r="F40" s="190"/>
      <c r="G40" s="109"/>
      <c r="H40" s="108"/>
      <c r="I40" s="27"/>
      <c r="J40" s="34"/>
      <c r="K40" s="65"/>
      <c r="L40" s="70"/>
      <c r="M40" s="87">
        <f t="shared" si="2"/>
        <v>41951</v>
      </c>
      <c r="N40" s="1"/>
      <c r="O40" s="1"/>
      <c r="P40" s="1"/>
    </row>
    <row r="41" spans="1:16" ht="43.5" customHeight="1" thickBot="1">
      <c r="A41" s="229" t="s">
        <v>44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1"/>
      <c r="N41" s="12"/>
      <c r="O41" s="8"/>
      <c r="P41" s="8"/>
    </row>
  </sheetData>
  <sheetProtection password="AB43" sheet="1"/>
  <mergeCells count="71">
    <mergeCell ref="L2:L3"/>
    <mergeCell ref="B18:C18"/>
    <mergeCell ref="E35:F35"/>
    <mergeCell ref="E32:F32"/>
    <mergeCell ref="E30:F30"/>
    <mergeCell ref="J1:L1"/>
    <mergeCell ref="B2:C3"/>
    <mergeCell ref="D2:D3"/>
    <mergeCell ref="E33:F33"/>
    <mergeCell ref="E13:F13"/>
    <mergeCell ref="E22:F22"/>
    <mergeCell ref="B1:C1"/>
    <mergeCell ref="E2:F3"/>
    <mergeCell ref="E20:F20"/>
    <mergeCell ref="B20:C20"/>
    <mergeCell ref="E12:F12"/>
    <mergeCell ref="E14:F14"/>
    <mergeCell ref="E15:F15"/>
    <mergeCell ref="E21:F21"/>
    <mergeCell ref="B17:C17"/>
    <mergeCell ref="B28:C28"/>
    <mergeCell ref="E34:F34"/>
    <mergeCell ref="B36:C36"/>
    <mergeCell ref="E36:F36"/>
    <mergeCell ref="E31:F31"/>
    <mergeCell ref="B35:C35"/>
    <mergeCell ref="B31:C31"/>
    <mergeCell ref="E29:F29"/>
    <mergeCell ref="A41:M41"/>
    <mergeCell ref="E38:F38"/>
    <mergeCell ref="E40:F40"/>
    <mergeCell ref="E39:F39"/>
    <mergeCell ref="B38:C38"/>
    <mergeCell ref="E37:F37"/>
    <mergeCell ref="B37:C37"/>
    <mergeCell ref="B26:C26"/>
    <mergeCell ref="B30:C30"/>
    <mergeCell ref="E17:F17"/>
    <mergeCell ref="B19:C19"/>
    <mergeCell ref="E18:F18"/>
    <mergeCell ref="E19:F19"/>
    <mergeCell ref="E28:F28"/>
    <mergeCell ref="E27:F27"/>
    <mergeCell ref="E26:F26"/>
    <mergeCell ref="E25:F25"/>
    <mergeCell ref="E4:F4"/>
    <mergeCell ref="M2:M3"/>
    <mergeCell ref="E9:F9"/>
    <mergeCell ref="E8:F8"/>
    <mergeCell ref="E6:F6"/>
    <mergeCell ref="E5:F5"/>
    <mergeCell ref="H2:H3"/>
    <mergeCell ref="K2:K3"/>
    <mergeCell ref="I2:I3"/>
    <mergeCell ref="J2:J3"/>
    <mergeCell ref="B8:C8"/>
    <mergeCell ref="B5:C5"/>
    <mergeCell ref="B6:C6"/>
    <mergeCell ref="A2:A3"/>
    <mergeCell ref="B4:C4"/>
    <mergeCell ref="B7:C7"/>
    <mergeCell ref="G2:G3"/>
    <mergeCell ref="B34:C34"/>
    <mergeCell ref="E24:F24"/>
    <mergeCell ref="E16:F16"/>
    <mergeCell ref="E23:F23"/>
    <mergeCell ref="E7:F7"/>
    <mergeCell ref="E11:F11"/>
    <mergeCell ref="E10:F10"/>
    <mergeCell ref="B21:C21"/>
    <mergeCell ref="B9:C9"/>
  </mergeCells>
  <printOptions gridLines="1"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geOrder="overThenDown" paperSize="8" scale="31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zoomScale="28" zoomScaleNormal="28" zoomScaleSheetLayoutView="50" zoomScalePageLayoutView="50" workbookViewId="0" topLeftCell="A1">
      <selection activeCell="K40" sqref="K40"/>
    </sheetView>
  </sheetViews>
  <sheetFormatPr defaultColWidth="9.140625" defaultRowHeight="12.75"/>
  <cols>
    <col min="1" max="1" width="34.00390625" style="122" customWidth="1"/>
    <col min="2" max="2" width="8.7109375" style="3" customWidth="1"/>
    <col min="3" max="3" width="38.8515625" style="3" customWidth="1"/>
    <col min="4" max="4" width="57.140625" style="3" customWidth="1"/>
    <col min="5" max="5" width="8.7109375" style="1" customWidth="1"/>
    <col min="6" max="7" width="52.00390625" style="16" customWidth="1"/>
    <col min="8" max="9" width="54.28125" style="16" customWidth="1"/>
    <col min="10" max="10" width="93.421875" style="16" customWidth="1"/>
    <col min="11" max="11" width="60.57421875" style="16" customWidth="1"/>
    <col min="12" max="12" width="59.7109375" style="3" customWidth="1"/>
    <col min="13" max="13" width="55.7109375" style="3" customWidth="1"/>
    <col min="14" max="14" width="28.00390625" style="29" customWidth="1"/>
    <col min="15" max="15" width="10.00390625" style="3" hidden="1" customWidth="1"/>
    <col min="16" max="16" width="5.28125" style="3" hidden="1" customWidth="1"/>
    <col min="17" max="17" width="6.140625" style="2" hidden="1" customWidth="1"/>
    <col min="18" max="23" width="9.140625" style="1" hidden="1" customWidth="1"/>
    <col min="24" max="24" width="5.57421875" style="1" customWidth="1"/>
    <col min="25" max="25" width="12.7109375" style="1" hidden="1" customWidth="1"/>
    <col min="26" max="27" width="9.140625" style="1" hidden="1" customWidth="1"/>
    <col min="28" max="16384" width="9.140625" style="1" customWidth="1"/>
  </cols>
  <sheetData>
    <row r="1" spans="1:17" ht="81.75" customHeight="1">
      <c r="A1" s="25"/>
      <c r="B1" s="244"/>
      <c r="C1" s="244"/>
      <c r="D1" s="105" t="s">
        <v>98</v>
      </c>
      <c r="E1" s="106"/>
      <c r="F1" s="106"/>
      <c r="G1" s="106"/>
      <c r="H1" s="106"/>
      <c r="I1" s="106"/>
      <c r="J1" s="106"/>
      <c r="K1" s="106"/>
      <c r="L1" s="255" t="s">
        <v>117</v>
      </c>
      <c r="M1" s="255"/>
      <c r="N1" s="255"/>
      <c r="O1" s="11"/>
      <c r="P1" s="6"/>
      <c r="Q1" s="9"/>
    </row>
    <row r="2" spans="1:15" s="4" customFormat="1" ht="94.5" customHeight="1">
      <c r="A2" s="199" t="s">
        <v>5</v>
      </c>
      <c r="B2" s="256" t="s">
        <v>2</v>
      </c>
      <c r="C2" s="257"/>
      <c r="D2" s="260" t="s">
        <v>1</v>
      </c>
      <c r="E2" s="284" t="s">
        <v>107</v>
      </c>
      <c r="F2" s="285"/>
      <c r="G2" s="286"/>
      <c r="H2" s="185" t="s">
        <v>104</v>
      </c>
      <c r="I2" s="296" t="s">
        <v>95</v>
      </c>
      <c r="J2" s="209" t="s">
        <v>73</v>
      </c>
      <c r="K2" s="185" t="s">
        <v>86</v>
      </c>
      <c r="L2" s="211" t="s">
        <v>3</v>
      </c>
      <c r="M2" s="185" t="s">
        <v>110</v>
      </c>
      <c r="N2" s="199" t="s">
        <v>0</v>
      </c>
      <c r="O2" s="7"/>
    </row>
    <row r="3" spans="1:14" s="4" customFormat="1" ht="115.5" customHeight="1">
      <c r="A3" s="200"/>
      <c r="B3" s="258"/>
      <c r="C3" s="259"/>
      <c r="D3" s="261"/>
      <c r="E3" s="287"/>
      <c r="F3" s="288"/>
      <c r="G3" s="289"/>
      <c r="H3" s="186"/>
      <c r="I3" s="297"/>
      <c r="J3" s="210"/>
      <c r="K3" s="186"/>
      <c r="L3" s="212"/>
      <c r="M3" s="186"/>
      <c r="N3" s="200"/>
    </row>
    <row r="4" spans="1:17" ht="69.75" customHeight="1">
      <c r="A4" s="171">
        <v>42405</v>
      </c>
      <c r="B4" s="201"/>
      <c r="C4" s="202"/>
      <c r="D4" s="107"/>
      <c r="E4" s="189"/>
      <c r="F4" s="271"/>
      <c r="G4" s="190"/>
      <c r="H4" s="117"/>
      <c r="I4" s="153"/>
      <c r="J4" s="96"/>
      <c r="K4" s="145"/>
      <c r="L4" s="68" t="s">
        <v>76</v>
      </c>
      <c r="M4" s="14"/>
      <c r="N4" s="178">
        <f aca="true" t="shared" si="0" ref="N4:N11">A4</f>
        <v>42405</v>
      </c>
      <c r="O4" s="1"/>
      <c r="P4" s="1"/>
      <c r="Q4" s="1"/>
    </row>
    <row r="5" spans="1:17" ht="69.75" customHeight="1">
      <c r="A5" s="172">
        <v>42785</v>
      </c>
      <c r="B5" s="195"/>
      <c r="C5" s="196"/>
      <c r="D5" s="27"/>
      <c r="E5" s="189"/>
      <c r="F5" s="271"/>
      <c r="G5" s="190"/>
      <c r="H5" s="34"/>
      <c r="I5" s="154"/>
      <c r="J5" s="104"/>
      <c r="K5" s="145"/>
      <c r="L5" s="34"/>
      <c r="M5" s="14"/>
      <c r="N5" s="178">
        <f t="shared" si="0"/>
        <v>42785</v>
      </c>
      <c r="O5" s="1"/>
      <c r="P5" s="1"/>
      <c r="Q5" s="1"/>
    </row>
    <row r="6" spans="1:17" ht="69.75" customHeight="1">
      <c r="A6" s="172">
        <v>42792</v>
      </c>
      <c r="B6" s="197"/>
      <c r="C6" s="198"/>
      <c r="D6" s="68" t="s">
        <v>66</v>
      </c>
      <c r="E6" s="189"/>
      <c r="F6" s="271"/>
      <c r="G6" s="190"/>
      <c r="H6" s="24"/>
      <c r="I6" s="155"/>
      <c r="J6" s="55"/>
      <c r="K6" s="145"/>
      <c r="L6" s="34"/>
      <c r="M6" s="14"/>
      <c r="N6" s="178">
        <f t="shared" si="0"/>
        <v>42792</v>
      </c>
      <c r="O6" s="1"/>
      <c r="P6" s="1"/>
      <c r="Q6" s="1"/>
    </row>
    <row r="7" spans="1:17" ht="69.75" customHeight="1">
      <c r="A7" s="172">
        <v>42799</v>
      </c>
      <c r="B7" s="189"/>
      <c r="C7" s="190"/>
      <c r="D7" s="44"/>
      <c r="E7" s="189"/>
      <c r="F7" s="271"/>
      <c r="G7" s="190"/>
      <c r="H7" s="23"/>
      <c r="I7" s="155" t="s">
        <v>87</v>
      </c>
      <c r="J7" s="32"/>
      <c r="K7" s="32"/>
      <c r="L7" s="68" t="s">
        <v>68</v>
      </c>
      <c r="M7" s="14"/>
      <c r="N7" s="178">
        <f t="shared" si="0"/>
        <v>42799</v>
      </c>
      <c r="O7" s="1"/>
      <c r="P7" s="1"/>
      <c r="Q7" s="1"/>
    </row>
    <row r="8" spans="1:17" ht="69.75" customHeight="1">
      <c r="A8" s="172">
        <v>42806</v>
      </c>
      <c r="B8" s="189"/>
      <c r="C8" s="190"/>
      <c r="D8" s="27"/>
      <c r="E8" s="189"/>
      <c r="F8" s="271"/>
      <c r="G8" s="190"/>
      <c r="H8" s="73"/>
      <c r="I8" s="156"/>
      <c r="J8" s="68"/>
      <c r="K8" s="68" t="s">
        <v>105</v>
      </c>
      <c r="L8" s="34"/>
      <c r="M8" s="15"/>
      <c r="N8" s="178">
        <f t="shared" si="0"/>
        <v>42806</v>
      </c>
      <c r="O8" s="1"/>
      <c r="P8" s="1"/>
      <c r="Q8" s="1"/>
    </row>
    <row r="9" spans="1:17" ht="69.75" customHeight="1">
      <c r="A9" s="173">
        <v>42813</v>
      </c>
      <c r="B9" s="189"/>
      <c r="C9" s="190"/>
      <c r="D9" s="125"/>
      <c r="E9" s="189"/>
      <c r="F9" s="271"/>
      <c r="G9" s="190"/>
      <c r="H9" s="31"/>
      <c r="I9" s="157"/>
      <c r="J9" s="68" t="s">
        <v>84</v>
      </c>
      <c r="K9" s="31"/>
      <c r="L9" s="136" t="s">
        <v>77</v>
      </c>
      <c r="M9" s="34"/>
      <c r="N9" s="178">
        <f t="shared" si="0"/>
        <v>42813</v>
      </c>
      <c r="O9" s="1"/>
      <c r="P9" s="1"/>
      <c r="Q9" s="1"/>
    </row>
    <row r="10" spans="1:17" ht="69.75" customHeight="1">
      <c r="A10" s="174">
        <v>42820</v>
      </c>
      <c r="B10" s="76"/>
      <c r="C10" s="77"/>
      <c r="D10" s="68"/>
      <c r="E10" s="272" t="s">
        <v>39</v>
      </c>
      <c r="F10" s="273"/>
      <c r="G10" s="274"/>
      <c r="H10" s="31"/>
      <c r="I10" s="156"/>
      <c r="J10" s="68"/>
      <c r="K10" s="68"/>
      <c r="L10" s="133"/>
      <c r="M10" s="66"/>
      <c r="N10" s="178">
        <f t="shared" si="0"/>
        <v>42820</v>
      </c>
      <c r="O10" s="1"/>
      <c r="P10" s="1"/>
      <c r="Q10" s="1"/>
    </row>
    <row r="11" spans="1:17" ht="69.75" customHeight="1">
      <c r="A11" s="172">
        <v>42827</v>
      </c>
      <c r="B11" s="189"/>
      <c r="C11" s="190"/>
      <c r="D11" s="68"/>
      <c r="E11" s="275"/>
      <c r="F11" s="276"/>
      <c r="G11" s="277"/>
      <c r="H11" s="31"/>
      <c r="I11" s="158" t="s">
        <v>88</v>
      </c>
      <c r="J11" s="31"/>
      <c r="K11" s="68" t="s">
        <v>70</v>
      </c>
      <c r="L11" s="132"/>
      <c r="M11" s="66"/>
      <c r="N11" s="179">
        <f t="shared" si="0"/>
        <v>42827</v>
      </c>
      <c r="O11" s="1"/>
      <c r="P11" s="1"/>
      <c r="Q11" s="1"/>
    </row>
    <row r="12" spans="1:17" ht="69.75" customHeight="1">
      <c r="A12" s="172">
        <v>42834</v>
      </c>
      <c r="B12" s="76"/>
      <c r="C12" s="71"/>
      <c r="D12" s="27"/>
      <c r="E12" s="290"/>
      <c r="F12" s="291"/>
      <c r="G12" s="292"/>
      <c r="H12" s="31"/>
      <c r="I12" s="157"/>
      <c r="J12" s="152" t="s">
        <v>72</v>
      </c>
      <c r="K12" s="68"/>
      <c r="L12" s="132"/>
      <c r="M12" s="34"/>
      <c r="N12" s="180">
        <f>A12</f>
        <v>42834</v>
      </c>
      <c r="O12" s="1"/>
      <c r="P12" s="1"/>
      <c r="Q12" s="1"/>
    </row>
    <row r="13" spans="1:17" ht="69.75" customHeight="1">
      <c r="A13" s="175">
        <v>42841</v>
      </c>
      <c r="B13" s="78"/>
      <c r="C13" s="79"/>
      <c r="D13" s="68"/>
      <c r="E13" s="268"/>
      <c r="F13" s="269"/>
      <c r="G13" s="270"/>
      <c r="H13" s="31"/>
      <c r="I13" s="159"/>
      <c r="J13" s="123"/>
      <c r="K13" s="129"/>
      <c r="L13" s="134"/>
      <c r="M13" s="34"/>
      <c r="N13" s="181">
        <f>A13</f>
        <v>42841</v>
      </c>
      <c r="O13" s="1"/>
      <c r="P13" s="1"/>
      <c r="Q13" s="1"/>
    </row>
    <row r="14" spans="1:17" ht="69.75" customHeight="1">
      <c r="A14" s="175">
        <v>42477</v>
      </c>
      <c r="B14" s="78"/>
      <c r="C14" s="79"/>
      <c r="D14" s="68"/>
      <c r="E14" s="278"/>
      <c r="F14" s="279"/>
      <c r="G14" s="280"/>
      <c r="H14" s="31"/>
      <c r="I14" s="156" t="s">
        <v>89</v>
      </c>
      <c r="J14" s="47"/>
      <c r="K14" s="53"/>
      <c r="L14" s="135"/>
      <c r="M14" s="68"/>
      <c r="N14" s="181">
        <f>A14</f>
        <v>42477</v>
      </c>
      <c r="O14" s="1"/>
      <c r="P14" s="1"/>
      <c r="Q14" s="1"/>
    </row>
    <row r="15" spans="1:17" ht="102.75" customHeight="1">
      <c r="A15" s="172">
        <v>42848</v>
      </c>
      <c r="B15" s="80"/>
      <c r="C15" s="81"/>
      <c r="D15" s="68"/>
      <c r="E15" s="265" t="s">
        <v>100</v>
      </c>
      <c r="F15" s="266"/>
      <c r="G15" s="267"/>
      <c r="H15" s="115"/>
      <c r="I15" s="160"/>
      <c r="J15" s="45"/>
      <c r="K15" s="146"/>
      <c r="L15" s="136"/>
      <c r="M15" s="68" t="s">
        <v>85</v>
      </c>
      <c r="N15" s="180">
        <f>A15</f>
        <v>42848</v>
      </c>
      <c r="O15" s="1"/>
      <c r="P15" s="1"/>
      <c r="Q15" s="1"/>
    </row>
    <row r="16" spans="1:17" ht="69.75" customHeight="1">
      <c r="A16" s="175">
        <v>42850</v>
      </c>
      <c r="B16" s="80"/>
      <c r="C16" s="81"/>
      <c r="D16" s="34"/>
      <c r="E16" s="268"/>
      <c r="F16" s="269"/>
      <c r="G16" s="270"/>
      <c r="H16" s="71"/>
      <c r="I16" s="161"/>
      <c r="K16" s="147"/>
      <c r="L16" s="132"/>
      <c r="M16" s="34"/>
      <c r="N16" s="182">
        <f>A16</f>
        <v>42850</v>
      </c>
      <c r="O16" s="1"/>
      <c r="P16" s="1"/>
      <c r="Q16" s="1"/>
    </row>
    <row r="17" spans="1:17" ht="69.75" customHeight="1">
      <c r="A17" s="171">
        <v>42855</v>
      </c>
      <c r="B17" s="189"/>
      <c r="C17" s="190"/>
      <c r="D17" s="68"/>
      <c r="E17" s="265" t="s">
        <v>116</v>
      </c>
      <c r="F17" s="266"/>
      <c r="G17" s="267"/>
      <c r="H17" s="46"/>
      <c r="I17" s="162"/>
      <c r="J17" s="123"/>
      <c r="K17" s="123" t="s">
        <v>106</v>
      </c>
      <c r="L17" s="137"/>
      <c r="M17" s="61" t="s">
        <v>109</v>
      </c>
      <c r="N17" s="178">
        <f aca="true" t="shared" si="1" ref="N17:N42">A17</f>
        <v>42855</v>
      </c>
      <c r="O17" s="1"/>
      <c r="P17" s="1"/>
      <c r="Q17" s="1"/>
    </row>
    <row r="18" spans="1:17" ht="69.75" customHeight="1">
      <c r="A18" s="175">
        <v>42856</v>
      </c>
      <c r="B18" s="189"/>
      <c r="C18" s="190"/>
      <c r="D18" s="61"/>
      <c r="E18" s="293"/>
      <c r="F18" s="294"/>
      <c r="G18" s="295"/>
      <c r="H18" s="112"/>
      <c r="I18" s="163"/>
      <c r="J18" s="97"/>
      <c r="K18" s="99"/>
      <c r="L18" s="132"/>
      <c r="M18" s="67"/>
      <c r="N18" s="183">
        <f t="shared" si="1"/>
        <v>42856</v>
      </c>
      <c r="O18" s="1"/>
      <c r="P18" s="1"/>
      <c r="Q18" s="1"/>
    </row>
    <row r="19" spans="1:17" ht="69.75" customHeight="1">
      <c r="A19" s="172">
        <v>42862</v>
      </c>
      <c r="B19" s="219"/>
      <c r="C19" s="220"/>
      <c r="D19" s="61" t="s">
        <v>80</v>
      </c>
      <c r="E19" s="278" t="s">
        <v>101</v>
      </c>
      <c r="F19" s="279"/>
      <c r="G19" s="280"/>
      <c r="H19" s="59"/>
      <c r="I19" s="164" t="s">
        <v>90</v>
      </c>
      <c r="J19" s="97"/>
      <c r="K19" s="148"/>
      <c r="L19" s="132"/>
      <c r="M19" s="150" t="s">
        <v>108</v>
      </c>
      <c r="N19" s="178">
        <f t="shared" si="1"/>
        <v>42862</v>
      </c>
      <c r="O19" s="1"/>
      <c r="P19" s="1"/>
      <c r="Q19" s="1"/>
    </row>
    <row r="20" spans="1:17" ht="69.75" customHeight="1">
      <c r="A20" s="172">
        <v>42869</v>
      </c>
      <c r="B20" s="195"/>
      <c r="C20" s="196"/>
      <c r="D20" s="62"/>
      <c r="E20" s="265"/>
      <c r="F20" s="266"/>
      <c r="G20" s="267"/>
      <c r="H20" s="45"/>
      <c r="I20" s="155"/>
      <c r="J20" s="126" t="s">
        <v>70</v>
      </c>
      <c r="K20" s="126"/>
      <c r="L20" s="132"/>
      <c r="M20" s="68"/>
      <c r="N20" s="178">
        <f t="shared" si="1"/>
        <v>42869</v>
      </c>
      <c r="O20" s="1"/>
      <c r="P20" s="1"/>
      <c r="Q20" s="1"/>
    </row>
    <row r="21" spans="1:17" ht="69.75" customHeight="1">
      <c r="A21" s="172">
        <v>42876</v>
      </c>
      <c r="B21" s="193"/>
      <c r="C21" s="194"/>
      <c r="D21" s="40"/>
      <c r="E21" s="265" t="s">
        <v>102</v>
      </c>
      <c r="F21" s="266"/>
      <c r="G21" s="267"/>
      <c r="H21" s="33"/>
      <c r="I21" s="165"/>
      <c r="J21" s="124"/>
      <c r="K21" s="124"/>
      <c r="L21" s="132"/>
      <c r="M21" s="34"/>
      <c r="N21" s="178">
        <f t="shared" si="1"/>
        <v>42876</v>
      </c>
      <c r="O21" s="1"/>
      <c r="P21" s="1"/>
      <c r="Q21" s="1"/>
    </row>
    <row r="22" spans="1:17" ht="69.75" customHeight="1">
      <c r="A22" s="172">
        <v>42883</v>
      </c>
      <c r="B22" s="10"/>
      <c r="C22" s="19"/>
      <c r="D22" s="73"/>
      <c r="E22" s="265"/>
      <c r="F22" s="266"/>
      <c r="G22" s="267"/>
      <c r="H22" s="36"/>
      <c r="I22" s="156" t="s">
        <v>91</v>
      </c>
      <c r="J22" s="99"/>
      <c r="K22" s="34" t="s">
        <v>99</v>
      </c>
      <c r="L22" s="132"/>
      <c r="M22" s="68"/>
      <c r="N22" s="178">
        <f t="shared" si="1"/>
        <v>42883</v>
      </c>
      <c r="O22" s="1"/>
      <c r="P22" s="1"/>
      <c r="Q22" s="1"/>
    </row>
    <row r="23" spans="1:17" ht="69.75" customHeight="1">
      <c r="A23" s="175">
        <v>42888</v>
      </c>
      <c r="B23" s="5"/>
      <c r="C23" s="21"/>
      <c r="D23" s="34"/>
      <c r="E23" s="268"/>
      <c r="F23" s="269"/>
      <c r="G23" s="270"/>
      <c r="H23" s="31"/>
      <c r="I23" s="156"/>
      <c r="J23" s="31"/>
      <c r="K23" s="31"/>
      <c r="L23" s="132"/>
      <c r="M23" s="34"/>
      <c r="N23" s="183">
        <f t="shared" si="1"/>
        <v>42888</v>
      </c>
      <c r="O23" s="1"/>
      <c r="P23" s="1"/>
      <c r="Q23" s="1"/>
    </row>
    <row r="24" spans="1:17" ht="69.75" customHeight="1">
      <c r="A24" s="172">
        <v>42890</v>
      </c>
      <c r="B24" s="5"/>
      <c r="C24" s="21"/>
      <c r="D24" s="40"/>
      <c r="E24" s="278"/>
      <c r="F24" s="279"/>
      <c r="G24" s="280"/>
      <c r="H24" s="116"/>
      <c r="I24" s="155"/>
      <c r="J24" s="97" t="s">
        <v>114</v>
      </c>
      <c r="K24" s="97"/>
      <c r="L24" s="131"/>
      <c r="M24" s="68"/>
      <c r="N24" s="178">
        <f t="shared" si="1"/>
        <v>42890</v>
      </c>
      <c r="O24" s="1"/>
      <c r="P24" s="1"/>
      <c r="Q24" s="1"/>
    </row>
    <row r="25" spans="1:17" ht="69.75" customHeight="1">
      <c r="A25" s="172">
        <v>42897</v>
      </c>
      <c r="B25" s="5"/>
      <c r="C25" s="21"/>
      <c r="D25" s="91"/>
      <c r="E25" s="268"/>
      <c r="F25" s="269"/>
      <c r="G25" s="270"/>
      <c r="H25" s="110"/>
      <c r="I25" s="156" t="s">
        <v>92</v>
      </c>
      <c r="J25" s="95"/>
      <c r="K25" s="123"/>
      <c r="L25" s="132"/>
      <c r="M25" s="34"/>
      <c r="N25" s="178">
        <f t="shared" si="1"/>
        <v>42897</v>
      </c>
      <c r="O25" s="1"/>
      <c r="P25" s="1"/>
      <c r="Q25" s="1"/>
    </row>
    <row r="26" spans="1:17" ht="69.75" customHeight="1">
      <c r="A26" s="176">
        <v>42904</v>
      </c>
      <c r="B26" s="213"/>
      <c r="C26" s="214"/>
      <c r="D26" s="74"/>
      <c r="E26" s="268"/>
      <c r="F26" s="269"/>
      <c r="G26" s="270"/>
      <c r="H26" s="31"/>
      <c r="I26" s="156"/>
      <c r="J26" s="95" t="s">
        <v>67</v>
      </c>
      <c r="K26" s="99"/>
      <c r="L26" s="132"/>
      <c r="M26" s="34"/>
      <c r="N26" s="178">
        <f t="shared" si="1"/>
        <v>42904</v>
      </c>
      <c r="O26" s="1"/>
      <c r="P26" s="1"/>
      <c r="Q26" s="1"/>
    </row>
    <row r="27" spans="1:17" ht="69.75" customHeight="1">
      <c r="A27" s="172">
        <v>42911</v>
      </c>
      <c r="B27" s="193"/>
      <c r="C27" s="194"/>
      <c r="D27" s="34"/>
      <c r="E27" s="304"/>
      <c r="F27" s="305"/>
      <c r="G27" s="306"/>
      <c r="H27" s="99"/>
      <c r="I27" s="156"/>
      <c r="J27" s="99"/>
      <c r="K27" s="36"/>
      <c r="L27" s="132"/>
      <c r="M27" s="34"/>
      <c r="N27" s="178">
        <f t="shared" si="1"/>
        <v>42911</v>
      </c>
      <c r="O27" s="1"/>
      <c r="P27" s="1"/>
      <c r="Q27" s="1"/>
    </row>
    <row r="28" spans="1:17" ht="69.75" customHeight="1">
      <c r="A28" s="172">
        <v>42918</v>
      </c>
      <c r="B28" s="189"/>
      <c r="C28" s="190"/>
      <c r="D28" s="34"/>
      <c r="E28" s="262" t="s">
        <v>75</v>
      </c>
      <c r="F28" s="263"/>
      <c r="G28" s="264"/>
      <c r="H28" s="37"/>
      <c r="I28" s="166"/>
      <c r="J28" s="37"/>
      <c r="K28" s="143" t="s">
        <v>18</v>
      </c>
      <c r="L28" s="132"/>
      <c r="M28" s="68" t="s">
        <v>111</v>
      </c>
      <c r="N28" s="178">
        <f t="shared" si="1"/>
        <v>42918</v>
      </c>
      <c r="O28" s="1"/>
      <c r="P28" s="1"/>
      <c r="Q28" s="1"/>
    </row>
    <row r="29" spans="1:17" ht="69.75" customHeight="1">
      <c r="A29" s="172">
        <v>42925</v>
      </c>
      <c r="B29" s="5"/>
      <c r="C29" s="21"/>
      <c r="D29" s="68"/>
      <c r="E29" s="268"/>
      <c r="F29" s="269"/>
      <c r="G29" s="270"/>
      <c r="H29" s="128"/>
      <c r="I29" s="155" t="s">
        <v>93</v>
      </c>
      <c r="J29" s="144" t="s">
        <v>105</v>
      </c>
      <c r="K29" s="60"/>
      <c r="L29" s="132"/>
      <c r="M29" s="34"/>
      <c r="N29" s="178">
        <f t="shared" si="1"/>
        <v>42925</v>
      </c>
      <c r="O29" s="1"/>
      <c r="P29" s="1"/>
      <c r="Q29" s="1"/>
    </row>
    <row r="30" spans="1:17" ht="69.75" customHeight="1">
      <c r="A30" s="172">
        <v>42932</v>
      </c>
      <c r="B30" s="5"/>
      <c r="C30" s="21"/>
      <c r="D30" s="68"/>
      <c r="E30" s="278" t="s">
        <v>103</v>
      </c>
      <c r="F30" s="279"/>
      <c r="G30" s="280"/>
      <c r="H30" s="128"/>
      <c r="I30" s="155"/>
      <c r="J30" s="144"/>
      <c r="K30" s="130"/>
      <c r="L30" s="132"/>
      <c r="M30" s="68"/>
      <c r="N30" s="178">
        <f t="shared" si="1"/>
        <v>42932</v>
      </c>
      <c r="O30" s="1"/>
      <c r="P30" s="1"/>
      <c r="Q30" s="1"/>
    </row>
    <row r="31" spans="1:17" ht="69.75" customHeight="1">
      <c r="A31" s="172">
        <v>42939</v>
      </c>
      <c r="B31" s="215"/>
      <c r="C31" s="216"/>
      <c r="D31" s="34"/>
      <c r="E31" s="189"/>
      <c r="F31" s="271"/>
      <c r="G31" s="190"/>
      <c r="H31" s="99"/>
      <c r="I31" s="167" t="s">
        <v>94</v>
      </c>
      <c r="J31" s="94"/>
      <c r="K31" s="97" t="s">
        <v>67</v>
      </c>
      <c r="L31" s="132"/>
      <c r="M31" s="34"/>
      <c r="N31" s="178">
        <f t="shared" si="1"/>
        <v>42939</v>
      </c>
      <c r="O31" s="1"/>
      <c r="P31" s="1"/>
      <c r="Q31" s="1"/>
    </row>
    <row r="32" spans="1:17" ht="69.75" customHeight="1">
      <c r="A32" s="172">
        <v>42946</v>
      </c>
      <c r="B32" s="189"/>
      <c r="C32" s="190"/>
      <c r="D32" s="34"/>
      <c r="E32" s="189"/>
      <c r="F32" s="271"/>
      <c r="G32" s="190"/>
      <c r="H32" s="95"/>
      <c r="I32" s="163"/>
      <c r="J32" s="57"/>
      <c r="K32" s="57"/>
      <c r="L32" s="132"/>
      <c r="M32" s="34"/>
      <c r="N32" s="178">
        <f t="shared" si="1"/>
        <v>42946</v>
      </c>
      <c r="O32" s="1"/>
      <c r="P32" s="1"/>
      <c r="Q32" s="1"/>
    </row>
    <row r="33" spans="1:17" ht="69.75" customHeight="1">
      <c r="A33" s="172">
        <v>42974</v>
      </c>
      <c r="B33" s="76"/>
      <c r="C33" s="71"/>
      <c r="D33" s="34"/>
      <c r="E33" s="76"/>
      <c r="F33" s="149"/>
      <c r="G33" s="71"/>
      <c r="H33" s="99"/>
      <c r="I33" s="168"/>
      <c r="J33" s="151"/>
      <c r="K33" s="151"/>
      <c r="L33" s="132"/>
      <c r="M33" s="68" t="s">
        <v>113</v>
      </c>
      <c r="N33" s="178">
        <f t="shared" si="1"/>
        <v>42974</v>
      </c>
      <c r="O33" s="1"/>
      <c r="P33" s="1"/>
      <c r="Q33" s="1"/>
    </row>
    <row r="34" spans="1:17" ht="69.75" customHeight="1">
      <c r="A34" s="172">
        <v>42981</v>
      </c>
      <c r="B34" s="187" t="s">
        <v>83</v>
      </c>
      <c r="C34" s="188"/>
      <c r="D34" s="68"/>
      <c r="E34" s="189"/>
      <c r="F34" s="271"/>
      <c r="G34" s="190"/>
      <c r="H34" s="99"/>
      <c r="I34" s="156"/>
      <c r="J34" s="68"/>
      <c r="K34" s="68"/>
      <c r="L34" s="132"/>
      <c r="M34" s="34"/>
      <c r="N34" s="178">
        <f t="shared" si="1"/>
        <v>42981</v>
      </c>
      <c r="O34" s="1"/>
      <c r="P34" s="1"/>
      <c r="Q34" s="1"/>
    </row>
    <row r="35" spans="1:17" ht="69.75" customHeight="1">
      <c r="A35" s="171">
        <v>42988</v>
      </c>
      <c r="B35" s="187"/>
      <c r="C35" s="188"/>
      <c r="D35" s="68" t="s">
        <v>81</v>
      </c>
      <c r="E35" s="189"/>
      <c r="F35" s="271"/>
      <c r="G35" s="190"/>
      <c r="H35" s="99" t="s">
        <v>115</v>
      </c>
      <c r="I35" s="156" t="s">
        <v>96</v>
      </c>
      <c r="J35" s="68" t="s">
        <v>78</v>
      </c>
      <c r="K35" s="68"/>
      <c r="L35" s="138"/>
      <c r="M35" s="34"/>
      <c r="N35" s="178">
        <f t="shared" si="1"/>
        <v>42988</v>
      </c>
      <c r="O35" s="1"/>
      <c r="P35" s="1"/>
      <c r="Q35" s="1"/>
    </row>
    <row r="36" spans="1:17" ht="69.75" customHeight="1">
      <c r="A36" s="172">
        <v>42995</v>
      </c>
      <c r="B36" s="187"/>
      <c r="C36" s="188"/>
      <c r="D36" s="120"/>
      <c r="E36" s="189"/>
      <c r="F36" s="271"/>
      <c r="G36" s="190"/>
      <c r="H36" s="113"/>
      <c r="I36" s="157"/>
      <c r="J36" s="95" t="s">
        <v>69</v>
      </c>
      <c r="K36" s="143"/>
      <c r="L36" s="132"/>
      <c r="M36" s="68"/>
      <c r="N36" s="178">
        <f t="shared" si="1"/>
        <v>42995</v>
      </c>
      <c r="O36" s="1"/>
      <c r="P36" s="1"/>
      <c r="Q36" s="1"/>
    </row>
    <row r="37" spans="1:17" ht="69.75" customHeight="1">
      <c r="A37" s="174">
        <v>43002</v>
      </c>
      <c r="B37" s="240" t="s">
        <v>82</v>
      </c>
      <c r="C37" s="241"/>
      <c r="D37" s="68"/>
      <c r="E37" s="272"/>
      <c r="F37" s="273"/>
      <c r="G37" s="274"/>
      <c r="H37" s="68"/>
      <c r="I37" s="169"/>
      <c r="J37" s="68"/>
      <c r="K37" s="68"/>
      <c r="L37" s="132"/>
      <c r="M37" s="68" t="s">
        <v>112</v>
      </c>
      <c r="N37" s="178">
        <f t="shared" si="1"/>
        <v>43002</v>
      </c>
      <c r="O37" s="1"/>
      <c r="P37" s="1"/>
      <c r="Q37" s="1"/>
    </row>
    <row r="38" spans="1:17" ht="69.75" customHeight="1">
      <c r="A38" s="172">
        <v>43009</v>
      </c>
      <c r="B38" s="298" t="s">
        <v>79</v>
      </c>
      <c r="C38" s="299"/>
      <c r="D38" s="34"/>
      <c r="E38" s="189"/>
      <c r="F38" s="271"/>
      <c r="G38" s="190"/>
      <c r="H38" s="118"/>
      <c r="I38" s="165" t="s">
        <v>97</v>
      </c>
      <c r="J38" s="68"/>
      <c r="K38" s="34" t="s">
        <v>71</v>
      </c>
      <c r="L38" s="139"/>
      <c r="M38" s="61"/>
      <c r="N38" s="178">
        <f t="shared" si="1"/>
        <v>43009</v>
      </c>
      <c r="O38" s="1"/>
      <c r="P38" s="1"/>
      <c r="Q38" s="1"/>
    </row>
    <row r="39" spans="1:17" ht="69.75" customHeight="1">
      <c r="A39" s="172">
        <v>43016</v>
      </c>
      <c r="B39" s="300"/>
      <c r="C39" s="301"/>
      <c r="D39" s="34"/>
      <c r="E39" s="189"/>
      <c r="F39" s="271"/>
      <c r="G39" s="190"/>
      <c r="H39" s="38"/>
      <c r="I39" s="170"/>
      <c r="J39" s="68"/>
      <c r="K39" s="68"/>
      <c r="L39" s="60" t="s">
        <v>56</v>
      </c>
      <c r="M39" s="68"/>
      <c r="N39" s="178">
        <f t="shared" si="1"/>
        <v>43016</v>
      </c>
      <c r="O39" s="1"/>
      <c r="P39" s="1"/>
      <c r="Q39" s="1"/>
    </row>
    <row r="40" spans="1:17" ht="69.75" customHeight="1">
      <c r="A40" s="172">
        <v>43023</v>
      </c>
      <c r="B40" s="302"/>
      <c r="C40" s="303"/>
      <c r="D40" s="34"/>
      <c r="E40" s="189"/>
      <c r="F40" s="271"/>
      <c r="G40" s="190"/>
      <c r="H40" s="114"/>
      <c r="I40" s="27"/>
      <c r="J40" s="68" t="s">
        <v>99</v>
      </c>
      <c r="K40" s="68"/>
      <c r="L40" s="61"/>
      <c r="M40" s="34"/>
      <c r="N40" s="178">
        <f t="shared" si="1"/>
        <v>43023</v>
      </c>
      <c r="O40" s="1"/>
      <c r="P40" s="1"/>
      <c r="Q40" s="1"/>
    </row>
    <row r="41" spans="1:17" ht="69.75" customHeight="1">
      <c r="A41" s="172">
        <v>43030</v>
      </c>
      <c r="B41" s="17"/>
      <c r="C41" s="20"/>
      <c r="D41" s="73"/>
      <c r="E41" s="272"/>
      <c r="F41" s="273"/>
      <c r="G41" s="274"/>
      <c r="H41" s="31"/>
      <c r="I41" s="127"/>
      <c r="J41" s="39"/>
      <c r="K41" s="125"/>
      <c r="L41" s="34" t="s">
        <v>67</v>
      </c>
      <c r="M41" s="69"/>
      <c r="N41" s="178">
        <f t="shared" si="1"/>
        <v>43030</v>
      </c>
      <c r="O41" s="1"/>
      <c r="P41" s="1"/>
      <c r="Q41" s="1"/>
    </row>
    <row r="42" spans="1:17" ht="69.75" customHeight="1">
      <c r="A42" s="174">
        <v>43037</v>
      </c>
      <c r="B42" s="193"/>
      <c r="C42" s="194"/>
      <c r="D42" s="60"/>
      <c r="E42" s="189"/>
      <c r="F42" s="271"/>
      <c r="G42" s="190"/>
      <c r="H42" s="140"/>
      <c r="I42" s="142"/>
      <c r="J42" s="140"/>
      <c r="K42" s="141"/>
      <c r="L42" s="60" t="s">
        <v>74</v>
      </c>
      <c r="M42" s="61" t="s">
        <v>109</v>
      </c>
      <c r="N42" s="184">
        <f t="shared" si="1"/>
        <v>43037</v>
      </c>
      <c r="O42" s="1"/>
      <c r="P42" s="1"/>
      <c r="Q42" s="1"/>
    </row>
    <row r="43" spans="1:17" ht="69.75" customHeight="1">
      <c r="A43" s="177">
        <v>43040</v>
      </c>
      <c r="B43" s="193"/>
      <c r="C43" s="194"/>
      <c r="D43" s="60"/>
      <c r="E43" s="189"/>
      <c r="F43" s="271"/>
      <c r="G43" s="190"/>
      <c r="H43" s="140"/>
      <c r="I43" s="142"/>
      <c r="J43" s="140"/>
      <c r="K43" s="141"/>
      <c r="L43" s="60"/>
      <c r="M43" s="140"/>
      <c r="N43" s="184">
        <f>A43</f>
        <v>43040</v>
      </c>
      <c r="O43" s="1"/>
      <c r="P43" s="1"/>
      <c r="Q43" s="1"/>
    </row>
    <row r="44" spans="1:17" ht="69.75" customHeight="1">
      <c r="A44" s="174">
        <v>43044</v>
      </c>
      <c r="B44" s="193"/>
      <c r="C44" s="194"/>
      <c r="D44" s="60"/>
      <c r="E44" s="189"/>
      <c r="F44" s="271"/>
      <c r="G44" s="190"/>
      <c r="H44" s="140"/>
      <c r="I44" s="142"/>
      <c r="J44" s="140"/>
      <c r="K44" s="141"/>
      <c r="L44" s="60"/>
      <c r="M44" s="140"/>
      <c r="N44" s="184">
        <f>A44</f>
        <v>43044</v>
      </c>
      <c r="O44" s="1"/>
      <c r="P44" s="1"/>
      <c r="Q44" s="1"/>
    </row>
    <row r="45" spans="1:17" ht="43.5" customHeight="1" thickBot="1">
      <c r="A45" s="281" t="s">
        <v>44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3"/>
      <c r="O45" s="12"/>
      <c r="P45" s="8"/>
      <c r="Q45" s="8"/>
    </row>
  </sheetData>
  <sheetProtection password="AB43" sheet="1"/>
  <mergeCells count="81">
    <mergeCell ref="B44:C44"/>
    <mergeCell ref="E44:G44"/>
    <mergeCell ref="B35:C35"/>
    <mergeCell ref="B34:C34"/>
    <mergeCell ref="B27:C27"/>
    <mergeCell ref="B43:C43"/>
    <mergeCell ref="B40:C40"/>
    <mergeCell ref="B31:C31"/>
    <mergeCell ref="E27:G27"/>
    <mergeCell ref="E37:G37"/>
    <mergeCell ref="B32:C32"/>
    <mergeCell ref="B28:C28"/>
    <mergeCell ref="B36:C36"/>
    <mergeCell ref="B42:C42"/>
    <mergeCell ref="B37:C37"/>
    <mergeCell ref="B38:C38"/>
    <mergeCell ref="B39:C39"/>
    <mergeCell ref="B17:C17"/>
    <mergeCell ref="B18:C18"/>
    <mergeCell ref="B9:C9"/>
    <mergeCell ref="B20:C20"/>
    <mergeCell ref="B11:C11"/>
    <mergeCell ref="B26:C26"/>
    <mergeCell ref="L2:L3"/>
    <mergeCell ref="M2:M3"/>
    <mergeCell ref="K2:K3"/>
    <mergeCell ref="N2:N3"/>
    <mergeCell ref="B4:C4"/>
    <mergeCell ref="B6:C6"/>
    <mergeCell ref="B5:C5"/>
    <mergeCell ref="B2:C3"/>
    <mergeCell ref="D2:D3"/>
    <mergeCell ref="B1:C1"/>
    <mergeCell ref="H2:H3"/>
    <mergeCell ref="J2:J3"/>
    <mergeCell ref="I2:I3"/>
    <mergeCell ref="B7:C7"/>
    <mergeCell ref="B8:C8"/>
    <mergeCell ref="A45:N45"/>
    <mergeCell ref="E2:G3"/>
    <mergeCell ref="E12:G12"/>
    <mergeCell ref="E14:G14"/>
    <mergeCell ref="E16:G16"/>
    <mergeCell ref="E18:G18"/>
    <mergeCell ref="E26:G26"/>
    <mergeCell ref="A2:A3"/>
    <mergeCell ref="B21:C21"/>
    <mergeCell ref="B19:C19"/>
    <mergeCell ref="E29:G29"/>
    <mergeCell ref="E38:G38"/>
    <mergeCell ref="E36:G36"/>
    <mergeCell ref="E35:G35"/>
    <mergeCell ref="E34:G34"/>
    <mergeCell ref="E32:G32"/>
    <mergeCell ref="E31:G31"/>
    <mergeCell ref="E39:G39"/>
    <mergeCell ref="E40:G40"/>
    <mergeCell ref="E41:G41"/>
    <mergeCell ref="E42:G42"/>
    <mergeCell ref="E43:G43"/>
    <mergeCell ref="E30:G30"/>
    <mergeCell ref="E10:G10"/>
    <mergeCell ref="E11:G11"/>
    <mergeCell ref="E25:G25"/>
    <mergeCell ref="E19:G19"/>
    <mergeCell ref="E20:G20"/>
    <mergeCell ref="E21:G21"/>
    <mergeCell ref="E22:G22"/>
    <mergeCell ref="E17:G17"/>
    <mergeCell ref="E23:G23"/>
    <mergeCell ref="E24:G24"/>
    <mergeCell ref="E28:G28"/>
    <mergeCell ref="L1:N1"/>
    <mergeCell ref="E15:G15"/>
    <mergeCell ref="E13:G13"/>
    <mergeCell ref="E4:G4"/>
    <mergeCell ref="E5:G5"/>
    <mergeCell ref="E6:G6"/>
    <mergeCell ref="E7:G7"/>
    <mergeCell ref="E8:G8"/>
    <mergeCell ref="E9:G9"/>
  </mergeCells>
  <printOptions gridLines="1"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geOrder="overThenDown" paperSize="8" scale="26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FMI TRIVENETO- Calendario Gare 2010</dc:title>
  <dc:subject/>
  <dc:creator>pedemontano</dc:creator>
  <cp:keywords/>
  <dc:description/>
  <cp:lastModifiedBy>Mario</cp:lastModifiedBy>
  <cp:lastPrinted>2017-01-03T18:29:13Z</cp:lastPrinted>
  <dcterms:created xsi:type="dcterms:W3CDTF">2001-01-08T13:00:28Z</dcterms:created>
  <dcterms:modified xsi:type="dcterms:W3CDTF">2017-01-16T13:25:43Z</dcterms:modified>
  <cp:category/>
  <cp:version/>
  <cp:contentType/>
  <cp:contentStatus/>
</cp:coreProperties>
</file>